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showInkAnnotation="0"/>
  <bookViews>
    <workbookView xWindow="0" yWindow="0" windowWidth="16380" windowHeight="8190" tabRatio="696"/>
  </bookViews>
  <sheets>
    <sheet name="Kopsavilkums" sheetId="2" r:id="rId1"/>
    <sheet name="Lokālā tāme Nr.1" sheetId="3" r:id="rId2"/>
    <sheet name="Lokālā tāme Nr.2" sheetId="13" r:id="rId3"/>
    <sheet name="Lokālā tāme Nr.3" sheetId="15" r:id="rId4"/>
  </sheets>
  <definedNames>
    <definedName name="_xlnm.Print_Area" localSheetId="0">Kopsavilkums!$A$1:$G$30</definedName>
    <definedName name="_xlnm.Print_Area" localSheetId="2">'Lokālā tāme Nr.2'!$A$1:$O$65</definedName>
    <definedName name="_xlnm.Print_Area" localSheetId="3">'Lokālā tāme Nr.3'!$A$1:$O$52</definedName>
    <definedName name="_xlnm.Print_Titles" localSheetId="1">'Lokālā tāme Nr.1'!$11:$13</definedName>
  </definedNames>
  <calcPr calcId="145621"/>
</workbook>
</file>

<file path=xl/calcChain.xml><?xml version="1.0" encoding="utf-8"?>
<calcChain xmlns="http://schemas.openxmlformats.org/spreadsheetml/2006/main">
  <c r="C18" i="2" l="1"/>
  <c r="J15" i="3" l="1"/>
  <c r="K15" i="3"/>
  <c r="L15" i="3"/>
  <c r="N15" i="3"/>
  <c r="D154" i="3"/>
  <c r="O15" i="3" l="1"/>
</calcChain>
</file>

<file path=xl/sharedStrings.xml><?xml version="1.0" encoding="utf-8"?>
<sst xmlns="http://schemas.openxmlformats.org/spreadsheetml/2006/main" count="710" uniqueCount="324">
  <si>
    <t>Nr.p.k.</t>
  </si>
  <si>
    <t>Nr. p.k.</t>
  </si>
  <si>
    <t>Darba, vai konstruktīvā elementa nosaukums</t>
  </si>
  <si>
    <t>Tāmes vērtība Euro</t>
  </si>
  <si>
    <t xml:space="preserve">Tāmes izmaksas (Euro bez PVN) : </t>
  </si>
  <si>
    <t>Darba nosaukums</t>
  </si>
  <si>
    <t>Mērvienība</t>
  </si>
  <si>
    <t>Daudzums</t>
  </si>
  <si>
    <t>Vienības izmaksas</t>
  </si>
  <si>
    <t>Kopā uz visu apjomu</t>
  </si>
  <si>
    <t>m2</t>
  </si>
  <si>
    <t>KOPĀ:</t>
  </si>
  <si>
    <t>kompl</t>
  </si>
  <si>
    <t>gab</t>
  </si>
  <si>
    <t>Darbu apraksts            vai                          materiālu nosaukums</t>
  </si>
  <si>
    <t xml:space="preserve">Kopā </t>
  </si>
  <si>
    <t>Piekārto  griestu Armstrong (60x60cm) montāža</t>
  </si>
  <si>
    <t>Starpsienas demontāža</t>
  </si>
  <si>
    <t>Betona grīdas izlīdzināšana ar pašizlīdzinošo javu</t>
  </si>
  <si>
    <t>WC ūdensapgādes un kanalizācijas izbūve</t>
  </si>
  <si>
    <t>Izlietnes ūdensapgādes un kanalizācijas izbūve</t>
  </si>
  <si>
    <t>Sienu krāsošāna</t>
  </si>
  <si>
    <t>Flīžu grīdlīste, h=10 cm</t>
  </si>
  <si>
    <t>tek.m.</t>
  </si>
  <si>
    <t>Sienu flīzēšana virs galda virsmas h=50cm</t>
  </si>
  <si>
    <t>Automātiskias slēdzis 10A</t>
  </si>
  <si>
    <t>Automātiskais slēdzis 16A</t>
  </si>
  <si>
    <t>Kabelis 3x1,5</t>
  </si>
  <si>
    <t>Kabelis 3x2,5</t>
  </si>
  <si>
    <t>Kabeļu kanāla 100x60mm montāža</t>
  </si>
  <si>
    <t>Kabeļu kanāla Baltā kontaktligzda, divvietīga</t>
  </si>
  <si>
    <t xml:space="preserve">Uzņēmējs: </t>
  </si>
  <si>
    <t>Kabeļu kanāla Sarkanā kontaktligzda, divvietīga</t>
  </si>
  <si>
    <r>
      <t xml:space="preserve">Objekts: </t>
    </r>
    <r>
      <rPr>
        <sz val="11"/>
        <rFont val="Times New Roman"/>
        <family val="1"/>
        <charset val="186"/>
      </rPr>
      <t>Telpu vienkāršota atjaunošana</t>
    </r>
  </si>
  <si>
    <t>Lokālā tāme Nr.1</t>
  </si>
  <si>
    <t>Vispārceltnieciskie darbi</t>
  </si>
  <si>
    <t xml:space="preserve">Materiāla piegādes un būvgružu transporta izdevumi </t>
  </si>
  <si>
    <t>%</t>
  </si>
  <si>
    <t>Darbietilpība (c/st)</t>
  </si>
  <si>
    <t>Lokālā tāme Nr.1, Vispārceltnieciskie darbi</t>
  </si>
  <si>
    <t>Grīdu flīzēšana no neslīdošām R=11 akmens masas flīzēm</t>
  </si>
  <si>
    <t>Linolejas  ieklāšana (nodilumizturība 43.klase, pretslīdes koef.R=10)</t>
  </si>
  <si>
    <t>Durvju  ailes  paplašināšana līdz 100cm</t>
  </si>
  <si>
    <t>1.telpa</t>
  </si>
  <si>
    <t>Divviru durju demontāža</t>
  </si>
  <si>
    <t>Durvju ailas demontāža</t>
  </si>
  <si>
    <t>Ieejas metāla siltinātās durvjis montāža, 90x210cm, ar furnitūru, durvju aizvērēju</t>
  </si>
  <si>
    <t>Flīžu demontāža no grīdas</t>
  </si>
  <si>
    <t>kv.m.</t>
  </si>
  <si>
    <t>Sienu gruntēšana un krāsošana</t>
  </si>
  <si>
    <t>Griestu gruntēšana un krāsošana</t>
  </si>
  <si>
    <t>2.telpa</t>
  </si>
  <si>
    <t>Grīdas izlīdzināšana ar betona javu, vid.b=10cm</t>
  </si>
  <si>
    <t>Betona grīdas slīpēšana, krāsošana</t>
  </si>
  <si>
    <t>Laminētas durvis montāža, 90x210cm, furnitūra, durvju aplodas no abām pusēm</t>
  </si>
  <si>
    <t>Durvju bloka demontāža</t>
  </si>
  <si>
    <t>Krīta notīrīšana no griestiem</t>
  </si>
  <si>
    <t>Grīdas seguma demontāža</t>
  </si>
  <si>
    <t>3,4,5,6.telpas</t>
  </si>
  <si>
    <t>Ieejas durvju ailes apdare</t>
  </si>
  <si>
    <t>Durvju ailas izgriešana esošajā kieģeļu sienā, 100x210cm</t>
  </si>
  <si>
    <t>Sienu izlīdzināšana ar mitrumizturīgo riģipsi, h=250cm</t>
  </si>
  <si>
    <t>Piekārto griestu Armstrong 60x60cm montāža</t>
  </si>
  <si>
    <t>7.telpa</t>
  </si>
  <si>
    <t>Ārējo durvju demontāža</t>
  </si>
  <si>
    <t>Sienu izlīdzināšana špaktelējot, h=250cm</t>
  </si>
  <si>
    <t>Sienu krāsošana</t>
  </si>
  <si>
    <t>11.telpa</t>
  </si>
  <si>
    <t>Sienu  izlīdzināšana ar  riģipsi, h=250cm</t>
  </si>
  <si>
    <t>WC poda un izlietnes demontāža</t>
  </si>
  <si>
    <t xml:space="preserve">Elektriskā ūdens sildītāja (150 litri) montāža </t>
  </si>
  <si>
    <t>Sienu flīzēšana virs izlietnes h=50cm</t>
  </si>
  <si>
    <t>8.telpa</t>
  </si>
  <si>
    <t>Durvju ailas izveide ķieģeļu sienā, 100x210cm</t>
  </si>
  <si>
    <t>Dušas trapa izbūve grīdā</t>
  </si>
  <si>
    <t>Elektriskā gaisa nosūces ventilatora d=10cm montāža</t>
  </si>
  <si>
    <t>Piekārto griestu montāža, Armstrong 60x60cm</t>
  </si>
  <si>
    <t>Sienu špaktelēšana, gruntēšana un krāsošana</t>
  </si>
  <si>
    <t>9.telpa</t>
  </si>
  <si>
    <t>10.telpa</t>
  </si>
  <si>
    <t>Grīdas izlīdzināšana ar javu, vid.b=2cm</t>
  </si>
  <si>
    <t>Riģipša sienu špaktelēšana</t>
  </si>
  <si>
    <t>PVC grīdlīstes</t>
  </si>
  <si>
    <t>4.telpa</t>
  </si>
  <si>
    <t>Sienu izlīdzināšana ar apmetumu</t>
  </si>
  <si>
    <t>Sienu izlīdzināšana ar apmetumu, h=250cm</t>
  </si>
  <si>
    <t>Sienu gruntēšana, krāsošana</t>
  </si>
  <si>
    <t>5.telpa</t>
  </si>
  <si>
    <t>Sienu flīzēšana, h=200cm</t>
  </si>
  <si>
    <t>Grīdas hidrizolācija</t>
  </si>
  <si>
    <t>Dušas ūdensapgādes un kanalizācijas izbūve</t>
  </si>
  <si>
    <t>Apgaismojums</t>
  </si>
  <si>
    <t xml:space="preserve">Virsapmetuma lineārais LED panelis (40W, 3200lm, 4000K) montāža </t>
  </si>
  <si>
    <t>Armstrong griestos iebūvējams LED panelis (8W, 800lm, 4000K) montāža</t>
  </si>
  <si>
    <t xml:space="preserve">Armstrong griestos iebūvējams LED panelis 60x60cm (40W, 3200lm, 4000K) montāža </t>
  </si>
  <si>
    <t>Klātesamības sensora montāža</t>
  </si>
  <si>
    <t>Fasādes LED prožektors ar kustības sensoru (10W)</t>
  </si>
  <si>
    <t>7,8,9,10.kab</t>
  </si>
  <si>
    <t>3,6.kab</t>
  </si>
  <si>
    <t>Virsapmetuma kontaktligzda divvietīgā</t>
  </si>
  <si>
    <t>1,2.kab</t>
  </si>
  <si>
    <t>Kabeļu kanāls 20x20mm</t>
  </si>
  <si>
    <t>Virsapmetuma viensviru gaismas slēdzis</t>
  </si>
  <si>
    <t>Zemapmetuma divsviru gaismas slēdzis</t>
  </si>
  <si>
    <t>Esošās virsapmetuma elektrosadalnes demontāža</t>
  </si>
  <si>
    <t>Sienas cauruma aizmūrēšana ar silikāta celtniecības ķieģeļiem, b=10cm</t>
  </si>
  <si>
    <t>Plastikāta palodze, b=40cm</t>
  </si>
  <si>
    <t>Ķiegeļu starpsienas demontāža, h=300 cm</t>
  </si>
  <si>
    <t>Sienu apšūšana ar riģipsi vienā kārtā, h=300cm</t>
  </si>
  <si>
    <t>Durvju ailas aizmūrēšana ar silikāta celtniecības ķieģeļiem, 100x210cm, b=10cm</t>
  </si>
  <si>
    <t>Durvju ailas aizmūrēšana ar sarkaniem celtniecības ķieģeļiem, 200x210cm, b=55cm</t>
  </si>
  <si>
    <t>Kieģeļu strapsienu demontāža, h=300cm</t>
  </si>
  <si>
    <t>Durvju ailas aizmūrēšana ar sarkaniem celtniecības ķieģeļiem, 100x210, b=50cm</t>
  </si>
  <si>
    <t>Starpsienu izbūve no silikātķieģeļiem, b=10cm, h=300cm</t>
  </si>
  <si>
    <t>Durvju ailas iebūve ķieģeļu sienā 100x210cm</t>
  </si>
  <si>
    <t>Grīdas izlīdzināšana ar betona javu, vid.b=5cm</t>
  </si>
  <si>
    <t>Ārējā durvju bloka demontāža</t>
  </si>
  <si>
    <t>Ķiegeļu starpsienas demontāža, h=300cm</t>
  </si>
  <si>
    <t>Tapešu noņemšana no sienām, h=300cm</t>
  </si>
  <si>
    <t>Grīdas seguma linolejas demontāža</t>
  </si>
  <si>
    <t>Durvju ailas aizmūrēšana ar sarkaniem celtniecības ķieģeļiem, 100x210cm, b=50cm</t>
  </si>
  <si>
    <t>Sienu izlīdzināšana ar riģipsi vienā kārtā uz metāla profila, h=250cm</t>
  </si>
  <si>
    <t>Grīdas seguma flīzes demontāža</t>
  </si>
  <si>
    <t>Ūdensvada tīkla demontāža</t>
  </si>
  <si>
    <t>Lietus ūdens stāvvada (d=10cm) apšūšana ar riģipsi, h=250cm</t>
  </si>
  <si>
    <t>Apkures cauruļvadu un radiatoru krāsošana</t>
  </si>
  <si>
    <t>Logu ailas apdare ar riģipsi, krāsošana 115x180cm</t>
  </si>
  <si>
    <t>Logu ailas apdare ar riģipsi, krāsošana 95x100cm</t>
  </si>
  <si>
    <t>Virsapmetuma elektrosadalnes skapja (24 moduļi) montāžā</t>
  </si>
  <si>
    <t>Automātiskais slēdzis 20A</t>
  </si>
  <si>
    <t>kontroles skaitītājs</t>
  </si>
  <si>
    <t>Esošās elektroinstalācijas (virsapmetuma kabeļu, gaismas ķermeņu, rozešu, slēdžu)  demontāža</t>
  </si>
  <si>
    <t>Ievadkebeļa (150A) montāža no ārēja skapja līdz jaunai elektrosadalnei, guldīt plastikāta caurulē</t>
  </si>
  <si>
    <t>Automātiskais slēdzis palaidējs 115A</t>
  </si>
  <si>
    <t>Automātiskais slēdzis 40A</t>
  </si>
  <si>
    <t>Izpilddokumentācija, zemējuma mērījumi</t>
  </si>
  <si>
    <t>Nobeiguma darbi</t>
  </si>
  <si>
    <t>Būvgružu izvešana</t>
  </si>
  <si>
    <t>Telpu uzkopšana</t>
  </si>
  <si>
    <t>Lokālā tāme Nr.2</t>
  </si>
  <si>
    <r>
      <t xml:space="preserve">Objekta adrese: </t>
    </r>
    <r>
      <rPr>
        <sz val="11"/>
        <rFont val="Times New Roman"/>
        <family val="1"/>
        <charset val="186"/>
      </rPr>
      <t>Varšavas iela 24,  Daugavpils (ēka 003)</t>
    </r>
  </si>
  <si>
    <t>Santehniskie darbi</t>
  </si>
  <si>
    <t>Elektroapgādes darbi</t>
  </si>
  <si>
    <t>Lokālā tāme Nr.2, Elektroapgādes darbi</t>
  </si>
  <si>
    <t>Lokālā tāme Nr.3, Santehniskie darbi</t>
  </si>
  <si>
    <t>Vispārējie darbi</t>
  </si>
  <si>
    <t>Esošās izlietnes demontāža</t>
  </si>
  <si>
    <t>Jauna WC poda montāža</t>
  </si>
  <si>
    <t>Jauna metāla izlietne ar sifonu un jaucējkrānu montāža</t>
  </si>
  <si>
    <t xml:space="preserve">Jaunas stūra fajansa izlietnes ar sifonu un jaucējkrānu montāža </t>
  </si>
  <si>
    <t>Dušas un jaucējkrāna montāža</t>
  </si>
  <si>
    <t>Sienas hidroizolācija</t>
  </si>
  <si>
    <t>Jaunas fajansa izlietnes ar sifonu un jaucējkrānu montāža</t>
  </si>
  <si>
    <t xml:space="preserve">Elektriskā ūdens sildītāja (30 l) montāža </t>
  </si>
  <si>
    <t>Tāmes izmaksas</t>
  </si>
  <si>
    <t xml:space="preserve">darba alga </t>
  </si>
  <si>
    <t>mehānismi</t>
  </si>
  <si>
    <t>būv-izstrādājumi</t>
  </si>
  <si>
    <t>Kopā</t>
  </si>
  <si>
    <t>Virsizdevumi (___ %)</t>
  </si>
  <si>
    <t>Peļņa (___ %)</t>
  </si>
  <si>
    <t>PAVISAM KOPĀ</t>
  </si>
  <si>
    <t>Sastādīja</t>
  </si>
  <si>
    <t>(paraksts un tā atšifrējums, datums)</t>
  </si>
  <si>
    <t>Pārbaudīja</t>
  </si>
  <si>
    <t xml:space="preserve">Sertifikāta Nr. </t>
  </si>
  <si>
    <t>būvizstrā- dājumi</t>
  </si>
  <si>
    <t>darba alga</t>
  </si>
  <si>
    <t>laika norma (c/h)</t>
  </si>
  <si>
    <t>kopā</t>
  </si>
  <si>
    <t>darbietil-pība           (c/h)</t>
  </si>
  <si>
    <t>summa</t>
  </si>
  <si>
    <r>
      <t>darba samaksas likme (</t>
    </r>
    <r>
      <rPr>
        <b/>
        <i/>
        <sz val="10"/>
        <color indexed="8"/>
        <rFont val="Times New Roman"/>
        <family val="1"/>
        <charset val="186"/>
      </rPr>
      <t>euro</t>
    </r>
    <r>
      <rPr>
        <b/>
        <sz val="10"/>
        <color indexed="8"/>
        <rFont val="Times New Roman"/>
        <family val="1"/>
        <charset val="186"/>
      </rPr>
      <t>/h)</t>
    </r>
  </si>
  <si>
    <t>KOPSAVILKUMA APRĒĶINS</t>
  </si>
  <si>
    <t>Pielikums Nr.4</t>
  </si>
  <si>
    <t>Turpinājums pielikumam Nr.4</t>
  </si>
  <si>
    <t>Pasūtītājs: Valsts SIA "Zemkopības ministrijas nekustamie īpašumi"</t>
  </si>
  <si>
    <t>Lokālā tāme Nr.3</t>
  </si>
  <si>
    <t xml:space="preserve"> t.sk. darba aizsardzība</t>
  </si>
  <si>
    <t>KOPĀ</t>
  </si>
  <si>
    <t>PVN 21%</t>
  </si>
  <si>
    <t>Tiešās izmaksas kopā, t.sk. darba devēja sociālais nodoklis (%)</t>
  </si>
  <si>
    <t>1.1.</t>
  </si>
  <si>
    <t>1.2.</t>
  </si>
  <si>
    <t>1.3.</t>
  </si>
  <si>
    <t>2.</t>
  </si>
  <si>
    <t>2.1.</t>
  </si>
  <si>
    <t>2.2.</t>
  </si>
  <si>
    <t>2.3.</t>
  </si>
  <si>
    <t>2.4.</t>
  </si>
  <si>
    <t>2.5.</t>
  </si>
  <si>
    <t>3.</t>
  </si>
  <si>
    <t>3.1.</t>
  </si>
  <si>
    <t>3.2.</t>
  </si>
  <si>
    <t>3.3.</t>
  </si>
  <si>
    <t>3.4.</t>
  </si>
  <si>
    <t>4.</t>
  </si>
  <si>
    <t>4.1.</t>
  </si>
  <si>
    <t>4.2.</t>
  </si>
  <si>
    <t>4.3.</t>
  </si>
  <si>
    <t>4.4.</t>
  </si>
  <si>
    <t>4.5.</t>
  </si>
  <si>
    <t>4.6.</t>
  </si>
  <si>
    <t>1.</t>
  </si>
  <si>
    <t>1.4.</t>
  </si>
  <si>
    <t>1.5.</t>
  </si>
  <si>
    <t>1.6.</t>
  </si>
  <si>
    <t>1.7.</t>
  </si>
  <si>
    <t>1.8.</t>
  </si>
  <si>
    <t>1.9.</t>
  </si>
  <si>
    <t>1.10.</t>
  </si>
  <si>
    <t>1.11.</t>
  </si>
  <si>
    <t>1.12.</t>
  </si>
  <si>
    <t>2.6.</t>
  </si>
  <si>
    <t>2.7.</t>
  </si>
  <si>
    <t>5.1.</t>
  </si>
  <si>
    <t>6.1.</t>
  </si>
  <si>
    <t xml:space="preserve">1.1. </t>
  </si>
  <si>
    <t>1.13.</t>
  </si>
  <si>
    <t>1.14.</t>
  </si>
  <si>
    <t>1.15.</t>
  </si>
  <si>
    <t>1.16.</t>
  </si>
  <si>
    <t>1.17.</t>
  </si>
  <si>
    <t>1.18.</t>
  </si>
  <si>
    <t>2.8.</t>
  </si>
  <si>
    <t>2.9.</t>
  </si>
  <si>
    <t>2.10.</t>
  </si>
  <si>
    <t>2.11.</t>
  </si>
  <si>
    <t>2.12.</t>
  </si>
  <si>
    <t>2.13.</t>
  </si>
  <si>
    <t>2.14.</t>
  </si>
  <si>
    <t>2.15.</t>
  </si>
  <si>
    <t>3.5.</t>
  </si>
  <si>
    <t>3.6.</t>
  </si>
  <si>
    <t>3.7.</t>
  </si>
  <si>
    <t>3.8.</t>
  </si>
  <si>
    <t>3.9.</t>
  </si>
  <si>
    <t>3.10.</t>
  </si>
  <si>
    <t>3.11.</t>
  </si>
  <si>
    <t>3.12.</t>
  </si>
  <si>
    <t>3.13.</t>
  </si>
  <si>
    <t>3.14.</t>
  </si>
  <si>
    <t>3.15.</t>
  </si>
  <si>
    <t>3.16.</t>
  </si>
  <si>
    <t>5.2.</t>
  </si>
  <si>
    <t>5.3.</t>
  </si>
  <si>
    <t>5.4.</t>
  </si>
  <si>
    <t>5.5.</t>
  </si>
  <si>
    <t>5.6.</t>
  </si>
  <si>
    <t>6.2.</t>
  </si>
  <si>
    <t>6.3.</t>
  </si>
  <si>
    <t>6.4.</t>
  </si>
  <si>
    <t>6.5.</t>
  </si>
  <si>
    <t>6.6.</t>
  </si>
  <si>
    <t>6.7.</t>
  </si>
  <si>
    <t>6.8.</t>
  </si>
  <si>
    <t>6.9.</t>
  </si>
  <si>
    <t>6.10.</t>
  </si>
  <si>
    <t>6.11.</t>
  </si>
  <si>
    <t>6.12.</t>
  </si>
  <si>
    <t>6.13.</t>
  </si>
  <si>
    <t>6.14.</t>
  </si>
  <si>
    <t>7.1.</t>
  </si>
  <si>
    <t>7.2.</t>
  </si>
  <si>
    <t>7.3.</t>
  </si>
  <si>
    <t>7.4.</t>
  </si>
  <si>
    <t>7.5.</t>
  </si>
  <si>
    <t>7.6.</t>
  </si>
  <si>
    <t>7.7.</t>
  </si>
  <si>
    <t>7.8.</t>
  </si>
  <si>
    <t>7.9.</t>
  </si>
  <si>
    <t>7.10.</t>
  </si>
  <si>
    <t>7.11.</t>
  </si>
  <si>
    <t>7.12.</t>
  </si>
  <si>
    <t>7.13.</t>
  </si>
  <si>
    <t>7.14.</t>
  </si>
  <si>
    <t>7.15.</t>
  </si>
  <si>
    <t>8.1.</t>
  </si>
  <si>
    <t>8.2.</t>
  </si>
  <si>
    <t>8.3.</t>
  </si>
  <si>
    <t>8.4.</t>
  </si>
  <si>
    <t>8.5.</t>
  </si>
  <si>
    <t>8.6.</t>
  </si>
  <si>
    <t>8.7.</t>
  </si>
  <si>
    <t>8.8.</t>
  </si>
  <si>
    <t>8.9.</t>
  </si>
  <si>
    <t>8.10.</t>
  </si>
  <si>
    <t>9.1.</t>
  </si>
  <si>
    <t>9.2.</t>
  </si>
  <si>
    <t>9.3.</t>
  </si>
  <si>
    <t>9.4.</t>
  </si>
  <si>
    <t>9.5.</t>
  </si>
  <si>
    <t>9.6.</t>
  </si>
  <si>
    <t>9.7.</t>
  </si>
  <si>
    <t>9.8.</t>
  </si>
  <si>
    <t>9.9.</t>
  </si>
  <si>
    <t>9.10.</t>
  </si>
  <si>
    <t>9.11.</t>
  </si>
  <si>
    <t>9.12.</t>
  </si>
  <si>
    <t>9.13.</t>
  </si>
  <si>
    <t>10.1.</t>
  </si>
  <si>
    <t>10.2.</t>
  </si>
  <si>
    <t>10.3.</t>
  </si>
  <si>
    <t>10.4.</t>
  </si>
  <si>
    <t>10.5.</t>
  </si>
  <si>
    <t>10.6.</t>
  </si>
  <si>
    <t>10.7.</t>
  </si>
  <si>
    <t>10.8.</t>
  </si>
  <si>
    <t>10.9.</t>
  </si>
  <si>
    <t>10.10.</t>
  </si>
  <si>
    <t>10.11.</t>
  </si>
  <si>
    <t>10.12.</t>
  </si>
  <si>
    <t>10.13.</t>
  </si>
  <si>
    <t>10.14.</t>
  </si>
  <si>
    <t>11.1.</t>
  </si>
  <si>
    <t>11.2.</t>
  </si>
  <si>
    <t>11.</t>
  </si>
  <si>
    <t>10.</t>
  </si>
  <si>
    <t>9.</t>
  </si>
  <si>
    <t>8.</t>
  </si>
  <si>
    <t>7.</t>
  </si>
  <si>
    <t>6.</t>
  </si>
  <si>
    <t>5.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</si>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</sst>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0">
    <numFmt numFmtId="164" formatCode="_-* #,##0.00_-;\-* #,##0.00_-;_-* \-??_-;_-@_-"/>
    <numFmt numFmtId="165" formatCode="_(* #,##0.00_);_(* \(#,##0.00\);_(* \-??_);_(@_)"/>
    <numFmt numFmtId="166" formatCode="_-* #,##0.00\ _L_s_-;\-* #,##0.00\ _L_s_-;_-* \-??\ _L_s_-;_-@_-"/>
    <numFmt numFmtId="167" formatCode="#,##0.00&quot;      &quot;;\-#,##0.00&quot;      &quot;;&quot; -&quot;#&quot;      &quot;;@\ "/>
    <numFmt numFmtId="168" formatCode="0.0"/>
    <numFmt numFmtId="169" formatCode="#,##0.0&quot; kr&quot;"/>
    <numFmt numFmtId="170" formatCode="_-* #,##0.00_р_._-;\-* #,##0.00_р_._-;_-* \-??_р_._-;_-@_-"/>
    <numFmt numFmtId="171" formatCode="_-* #,##0_-;\-* #,##0_-;_-* \-_-;_-@_-"/>
    <numFmt numFmtId="172" formatCode="&quot;  &quot;#,##0\ ;&quot;  (&quot;#,##0\);&quot;  - &quot;;@\ "/>
    <numFmt numFmtId="173" formatCode="_-&quot;Ls &quot;* #,##0.00_-;&quot;-Ls &quot;* #,##0.00_-;_-&quot;Ls &quot;* \-??_-;_-@_-"/>
    <numFmt numFmtId="174" formatCode="_-* #,##0.00&quot;Ls&quot;_-;\-* #,##0.00&quot;Ls&quot;_-;_-* \-??&quot;Ls&quot;_-;_-@_-"/>
    <numFmt numFmtId="175" formatCode="#,##0.00&quot; kr&quot;"/>
    <numFmt numFmtId="176" formatCode="_-* #,##0.00&quot; Ls&quot;_-;\-* #,##0.00&quot; Ls&quot;_-;_-* \-??&quot; Ls&quot;_-;_-@_-"/>
    <numFmt numFmtId="177" formatCode="_-* #,##0&quot; Ls&quot;_-;\-* #,##0&quot; Ls&quot;_-;_-* &quot;- Ls&quot;_-;_-@_-"/>
    <numFmt numFmtId="178" formatCode="&quot; $ &quot;#,##0\ ;&quot; $ (&quot;#,##0\);&quot; $ - &quot;;@\ "/>
    <numFmt numFmtId="179" formatCode="m&quot;ont&quot;h\ d&quot;, &quot;yyyy"/>
    <numFmt numFmtId="180" formatCode="_-* #,##0.00&quot; €&quot;_-;\-* #,##0.00&quot; €&quot;_-;_-* \-??&quot; €&quot;_-;_-@_-"/>
    <numFmt numFmtId="181" formatCode="#.00"/>
    <numFmt numFmtId="182" formatCode="#."/>
    <numFmt numFmtId="183" formatCode="00.00"/>
  </numFmts>
  <fonts count="69">
    <font>
      <sz val="10"/>
      <name val="Arial"/>
      <family val="2"/>
      <charset val="204"/>
    </font>
    <font>
      <sz val="10"/>
      <name val="Arial"/>
      <family val="2"/>
      <charset val="186"/>
    </font>
    <font>
      <sz val="10"/>
      <color indexed="9"/>
      <name val="Calibri"/>
      <family val="2"/>
      <charset val="186"/>
    </font>
    <font>
      <sz val="11"/>
      <color indexed="9"/>
      <name val="Calibri"/>
      <family val="2"/>
      <charset val="186"/>
    </font>
    <font>
      <sz val="11"/>
      <color indexed="8"/>
      <name val="Calibri"/>
      <family val="2"/>
      <charset val="186"/>
    </font>
    <font>
      <sz val="11"/>
      <color indexed="8"/>
      <name val="Franklin Gothic Book"/>
      <family val="2"/>
      <charset val="186"/>
    </font>
    <font>
      <sz val="10"/>
      <color indexed="8"/>
      <name val="Calibri"/>
      <family val="2"/>
      <charset val="186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0"/>
      <name val="Times New Roman"/>
      <family val="1"/>
      <charset val="186"/>
    </font>
    <font>
      <b/>
      <sz val="11"/>
      <color indexed="52"/>
      <name val="Calibri"/>
      <family val="2"/>
      <charset val="186"/>
    </font>
    <font>
      <sz val="12"/>
      <name val="Courier New"/>
      <family val="3"/>
      <charset val="186"/>
    </font>
    <font>
      <sz val="11"/>
      <color indexed="20"/>
      <name val="Calibri"/>
      <family val="2"/>
      <charset val="186"/>
    </font>
    <font>
      <sz val="11"/>
      <color indexed="10"/>
      <name val="Calibri"/>
      <family val="2"/>
      <charset val="186"/>
    </font>
    <font>
      <b/>
      <sz val="11"/>
      <color indexed="9"/>
      <name val="Calibri"/>
      <family val="2"/>
      <charset val="186"/>
    </font>
    <font>
      <sz val="10"/>
      <color indexed="8"/>
      <name val="Arial"/>
      <family val="2"/>
      <charset val="204"/>
    </font>
    <font>
      <b/>
      <sz val="9"/>
      <color indexed="60"/>
      <name val="Calibri"/>
      <family val="2"/>
      <charset val="186"/>
    </font>
    <font>
      <sz val="9"/>
      <color indexed="60"/>
      <name val="Calibri"/>
      <family val="2"/>
      <charset val="204"/>
    </font>
    <font>
      <sz val="1"/>
      <color indexed="8"/>
      <name val="Courier New"/>
      <family val="1"/>
      <charset val="186"/>
    </font>
    <font>
      <sz val="1"/>
      <color indexed="8"/>
      <name val="Courier New"/>
      <family val="3"/>
      <charset val="204"/>
    </font>
    <font>
      <sz val="10"/>
      <name val="Baltica"/>
      <charset val="204"/>
    </font>
    <font>
      <sz val="9"/>
      <color indexed="23"/>
      <name val="Calibri"/>
      <family val="2"/>
      <charset val="204"/>
    </font>
    <font>
      <b/>
      <sz val="11"/>
      <color indexed="8"/>
      <name val="Cambria"/>
      <family val="1"/>
      <charset val="186"/>
    </font>
    <font>
      <i/>
      <sz val="11"/>
      <color indexed="23"/>
      <name val="Calibri"/>
      <family val="2"/>
      <charset val="186"/>
    </font>
    <font>
      <sz val="10"/>
      <color indexed="12"/>
      <name val="Calibri"/>
      <family val="2"/>
      <charset val="186"/>
    </font>
    <font>
      <sz val="11"/>
      <color indexed="17"/>
      <name val="Calibri"/>
      <family val="2"/>
      <charset val="186"/>
    </font>
    <font>
      <b/>
      <i/>
      <sz val="16"/>
      <color indexed="8"/>
      <name val="Arial"/>
      <family val="2"/>
      <charset val="204"/>
    </font>
    <font>
      <b/>
      <sz val="15"/>
      <color indexed="56"/>
      <name val="Calibri"/>
      <family val="2"/>
      <charset val="186"/>
    </font>
    <font>
      <b/>
      <sz val="13"/>
      <color indexed="56"/>
      <name val="Calibri"/>
      <family val="2"/>
      <charset val="186"/>
    </font>
    <font>
      <b/>
      <sz val="11"/>
      <color indexed="56"/>
      <name val="Calibri"/>
      <family val="2"/>
      <charset val="186"/>
    </font>
    <font>
      <b/>
      <sz val="1"/>
      <color indexed="8"/>
      <name val="Courier New"/>
      <family val="3"/>
      <charset val="186"/>
    </font>
    <font>
      <b/>
      <sz val="1"/>
      <color indexed="8"/>
      <name val="Courier New"/>
      <family val="3"/>
      <charset val="204"/>
    </font>
    <font>
      <b/>
      <sz val="1"/>
      <color indexed="8"/>
      <name val="Courier New"/>
      <family val="1"/>
      <charset val="186"/>
    </font>
    <font>
      <b/>
      <sz val="18"/>
      <name val="ITCCenturyBookT"/>
      <charset val="204"/>
    </font>
    <font>
      <b/>
      <sz val="14"/>
      <name val="ITCCenturyBookT"/>
      <charset val="204"/>
    </font>
    <font>
      <sz val="14"/>
      <name val="ITCCenturyBookT"/>
      <charset val="204"/>
    </font>
    <font>
      <u/>
      <sz val="10"/>
      <color indexed="12"/>
      <name val="Arial"/>
      <family val="2"/>
      <charset val="186"/>
    </font>
    <font>
      <u/>
      <sz val="11"/>
      <color indexed="12"/>
      <name val="Calibri"/>
      <family val="2"/>
      <charset val="186"/>
    </font>
    <font>
      <u/>
      <sz val="5.5"/>
      <color indexed="12"/>
      <name val="Arial"/>
      <family val="2"/>
      <charset val="186"/>
    </font>
    <font>
      <sz val="11"/>
      <color indexed="62"/>
      <name val="Calibri"/>
      <family val="2"/>
      <charset val="186"/>
    </font>
    <font>
      <sz val="10"/>
      <color indexed="17"/>
      <name val="Calibri"/>
      <family val="2"/>
      <charset val="186"/>
    </font>
    <font>
      <b/>
      <sz val="11"/>
      <color indexed="63"/>
      <name val="Calibri"/>
      <family val="2"/>
      <charset val="186"/>
    </font>
    <font>
      <b/>
      <sz val="11"/>
      <color indexed="8"/>
      <name val="Calibri"/>
      <family val="2"/>
      <charset val="186"/>
    </font>
    <font>
      <sz val="8"/>
      <name val="Tahoma"/>
      <family val="2"/>
      <charset val="204"/>
    </font>
    <font>
      <sz val="8"/>
      <name val="Tahoma"/>
      <family val="2"/>
      <charset val="186"/>
    </font>
    <font>
      <sz val="11"/>
      <color indexed="52"/>
      <name val="Calibri"/>
      <family val="2"/>
      <charset val="186"/>
    </font>
    <font>
      <sz val="10"/>
      <color indexed="18"/>
      <name val="Calibri"/>
      <family val="2"/>
      <charset val="186"/>
    </font>
    <font>
      <sz val="9"/>
      <color indexed="51"/>
      <name val="Calibri"/>
      <family val="2"/>
      <charset val="204"/>
    </font>
    <font>
      <sz val="9"/>
      <color indexed="28"/>
      <name val="Calibri"/>
      <family val="2"/>
      <charset val="204"/>
    </font>
    <font>
      <sz val="11"/>
      <color indexed="60"/>
      <name val="Calibri"/>
      <family val="2"/>
      <charset val="186"/>
    </font>
    <font>
      <sz val="12"/>
      <color indexed="8"/>
      <name val="Arial"/>
      <family val="2"/>
      <charset val="186"/>
    </font>
    <font>
      <sz val="9"/>
      <color indexed="8"/>
      <name val="Calibri"/>
      <family val="2"/>
      <charset val="186"/>
    </font>
    <font>
      <sz val="10"/>
      <name val="RimHelvetica"/>
      <charset val="186"/>
    </font>
    <font>
      <sz val="10"/>
      <name val="Arial"/>
      <family val="2"/>
      <charset val="204"/>
    </font>
    <font>
      <sz val="11"/>
      <name val="Times New Roman"/>
      <family val="1"/>
      <charset val="186"/>
    </font>
    <font>
      <b/>
      <sz val="11"/>
      <name val="Times New Roman"/>
      <family val="1"/>
      <charset val="186"/>
    </font>
    <font>
      <sz val="11"/>
      <color indexed="8"/>
      <name val="Times New Roman"/>
      <family val="1"/>
      <charset val="186"/>
    </font>
    <font>
      <b/>
      <i/>
      <sz val="11"/>
      <name val="Times New Roman"/>
      <family val="1"/>
      <charset val="186"/>
    </font>
    <font>
      <b/>
      <u/>
      <sz val="11"/>
      <name val="Times New Roman"/>
      <family val="1"/>
      <charset val="186"/>
    </font>
    <font>
      <i/>
      <sz val="11"/>
      <name val="Times New Roman"/>
      <family val="1"/>
      <charset val="186"/>
    </font>
    <font>
      <b/>
      <sz val="10"/>
      <name val="Times New Roman"/>
      <family val="1"/>
      <charset val="186"/>
    </font>
    <font>
      <sz val="11"/>
      <color indexed="14"/>
      <name val="Times New Roman"/>
      <family val="1"/>
      <charset val="186"/>
    </font>
    <font>
      <i/>
      <sz val="11"/>
      <color indexed="8"/>
      <name val="Times New Roman"/>
      <family val="1"/>
      <charset val="186"/>
    </font>
    <font>
      <sz val="10"/>
      <name val="Helv"/>
    </font>
    <font>
      <b/>
      <sz val="10"/>
      <color indexed="8"/>
      <name val="Times New Roman"/>
      <family val="1"/>
      <charset val="186"/>
    </font>
    <font>
      <b/>
      <i/>
      <sz val="10"/>
      <color indexed="8"/>
      <name val="Times New Roman"/>
      <family val="1"/>
      <charset val="186"/>
    </font>
    <font>
      <b/>
      <sz val="12"/>
      <name val="Times New Roman"/>
      <family val="1"/>
    </font>
    <font>
      <b/>
      <sz val="12"/>
      <name val="Times New Roman"/>
      <family val="1"/>
      <charset val="186"/>
    </font>
    <font>
      <b/>
      <u/>
      <sz val="12"/>
      <name val="Times New Roman"/>
      <family val="1"/>
      <charset val="186"/>
    </font>
  </fonts>
  <fills count="35">
    <fill>
      <patternFill patternType="none"/>
    </fill>
    <fill>
      <patternFill patternType="gray125"/>
    </fill>
    <fill>
      <patternFill patternType="solid">
        <fgColor indexed="10"/>
        <bgColor indexed="60"/>
      </patternFill>
    </fill>
    <fill>
      <patternFill patternType="solid">
        <fgColor indexed="62"/>
        <bgColor indexed="63"/>
      </patternFill>
    </fill>
    <fill>
      <patternFill patternType="solid">
        <fgColor indexed="13"/>
        <bgColor indexed="34"/>
      </patternFill>
    </fill>
    <fill>
      <patternFill patternType="solid">
        <fgColor indexed="45"/>
        <bgColor indexed="46"/>
      </patternFill>
    </fill>
    <fill>
      <patternFill patternType="solid">
        <fgColor indexed="50"/>
        <bgColor indexed="41"/>
      </patternFill>
    </fill>
    <fill>
      <patternFill patternType="solid">
        <fgColor indexed="46"/>
        <bgColor indexed="45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31"/>
      </patternFill>
    </fill>
    <fill>
      <patternFill patternType="solid">
        <fgColor indexed="9"/>
        <bgColor indexed="26"/>
      </patternFill>
    </fill>
    <fill>
      <patternFill patternType="solid">
        <fgColor indexed="26"/>
        <bgColor indexed="43"/>
      </patternFill>
    </fill>
    <fill>
      <patternFill patternType="solid">
        <fgColor indexed="57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4"/>
        <bgColor indexed="50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52"/>
      </patternFill>
    </fill>
    <fill>
      <patternFill patternType="solid">
        <fgColor indexed="22"/>
        <bgColor indexed="24"/>
      </patternFill>
    </fill>
    <fill>
      <patternFill patternType="solid">
        <fgColor indexed="43"/>
        <bgColor indexed="26"/>
      </patternFill>
    </fill>
    <fill>
      <patternFill patternType="solid">
        <fgColor indexed="49"/>
        <bgColor indexed="40"/>
      </patternFill>
    </fill>
    <fill>
      <patternFill patternType="solid">
        <fgColor indexed="53"/>
        <bgColor indexed="52"/>
      </patternFill>
    </fill>
    <fill>
      <patternFill patternType="solid">
        <fgColor indexed="30"/>
        <bgColor indexed="21"/>
      </patternFill>
    </fill>
    <fill>
      <patternFill patternType="solid">
        <fgColor indexed="52"/>
        <bgColor indexed="51"/>
      </patternFill>
    </fill>
    <fill>
      <patternFill patternType="solid">
        <fgColor indexed="55"/>
        <bgColor indexed="23"/>
      </patternFill>
    </fill>
    <fill>
      <patternFill patternType="solid">
        <fgColor indexed="42"/>
        <bgColor indexed="13"/>
      </patternFill>
    </fill>
    <fill>
      <patternFill patternType="solid">
        <fgColor indexed="19"/>
        <bgColor indexed="22"/>
      </patternFill>
    </fill>
    <fill>
      <patternFill patternType="solid">
        <fgColor indexed="41"/>
        <bgColor indexed="50"/>
      </patternFill>
    </fill>
    <fill>
      <patternFill patternType="solid">
        <fgColor indexed="24"/>
        <bgColor indexed="22"/>
      </patternFill>
    </fill>
    <fill>
      <patternFill patternType="solid">
        <fgColor indexed="34"/>
        <bgColor indexed="31"/>
      </patternFill>
    </fill>
    <fill>
      <patternFill patternType="solid">
        <fgColor indexed="54"/>
        <bgColor indexed="23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indexed="26"/>
      </patternFill>
    </fill>
  </fills>
  <borders count="24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/>
      <top/>
      <bottom style="double">
        <color indexed="52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</borders>
  <cellStyleXfs count="2047">
    <xf numFmtId="0" fontId="0" fillId="0" borderId="0"/>
    <xf numFmtId="0" fontId="1" fillId="0" borderId="0"/>
    <xf numFmtId="0" fontId="53" fillId="0" borderId="0"/>
    <xf numFmtId="0" fontId="2" fillId="2" borderId="1">
      <alignment vertical="top"/>
    </xf>
    <xf numFmtId="0" fontId="2" fillId="2" borderId="1">
      <alignment vertical="top"/>
    </xf>
    <xf numFmtId="0" fontId="2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Protection="0">
      <alignment vertical="center" wrapText="1"/>
    </xf>
    <xf numFmtId="0" fontId="3" fillId="2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5" fillId="4" borderId="0" applyNumberFormat="0" applyBorder="0" applyAlignment="0" applyProtection="0"/>
    <xf numFmtId="0" fontId="4" fillId="4" borderId="0" applyNumberFormat="0" applyBorder="0" applyProtection="0">
      <alignment vertical="center" wrapText="1"/>
    </xf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Protection="0">
      <alignment vertical="center" wrapText="1"/>
    </xf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Protection="0">
      <alignment vertical="center" wrapText="1"/>
    </xf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Protection="0">
      <alignment vertical="center" wrapText="1"/>
    </xf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Protection="0">
      <alignment vertical="center" wrapText="1"/>
    </xf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Protection="0">
      <alignment vertical="center" wrapText="1"/>
    </xf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4" borderId="0" applyNumberFormat="0" applyBorder="0" applyAlignment="0" applyProtection="0"/>
    <xf numFmtId="0" fontId="6" fillId="4" borderId="0" applyNumberFormat="0" applyBorder="0" applyAlignment="0" applyProtection="0"/>
    <xf numFmtId="0" fontId="4" fillId="9" borderId="0" applyNumberFormat="0" applyBorder="0" applyAlignment="0" applyProtection="0"/>
    <xf numFmtId="0" fontId="4" fillId="5" borderId="0" applyNumberFormat="0" applyBorder="0" applyAlignment="0" applyProtection="0"/>
    <xf numFmtId="0" fontId="6" fillId="5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6" fillId="6" borderId="0" applyNumberFormat="0" applyBorder="0" applyAlignment="0" applyProtection="0"/>
    <xf numFmtId="0" fontId="4" fillId="10" borderId="0" applyNumberFormat="0" applyBorder="0" applyAlignment="0" applyProtection="0"/>
    <xf numFmtId="0" fontId="4" fillId="7" borderId="0" applyNumberFormat="0" applyBorder="0" applyAlignment="0" applyProtection="0"/>
    <xf numFmtId="0" fontId="6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6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6" fillId="9" borderId="0" applyNumberFormat="0" applyBorder="0" applyAlignment="0" applyProtection="0"/>
    <xf numFmtId="0" fontId="7" fillId="4" borderId="0" applyNumberFormat="0" applyBorder="0" applyAlignment="0" applyProtection="0"/>
    <xf numFmtId="0" fontId="4" fillId="4" borderId="0" applyNumberFormat="0" applyBorder="0" applyAlignment="0" applyProtection="0"/>
    <xf numFmtId="0" fontId="7" fillId="5" borderId="0" applyNumberFormat="0" applyBorder="0" applyAlignment="0" applyProtection="0"/>
    <xf numFmtId="0" fontId="4" fillId="5" borderId="0" applyNumberFormat="0" applyBorder="0" applyAlignment="0" applyProtection="0"/>
    <xf numFmtId="0" fontId="7" fillId="6" borderId="0" applyNumberFormat="0" applyBorder="0" applyAlignment="0" applyProtection="0"/>
    <xf numFmtId="0" fontId="4" fillId="6" borderId="0" applyNumberFormat="0" applyBorder="0" applyAlignment="0" applyProtection="0"/>
    <xf numFmtId="0" fontId="7" fillId="7" borderId="0" applyNumberFormat="0" applyBorder="0" applyAlignment="0" applyProtection="0"/>
    <xf numFmtId="0" fontId="4" fillId="7" borderId="0" applyNumberFormat="0" applyBorder="0" applyAlignment="0" applyProtection="0"/>
    <xf numFmtId="0" fontId="7" fillId="8" borderId="0" applyNumberFormat="0" applyBorder="0" applyAlignment="0" applyProtection="0"/>
    <xf numFmtId="0" fontId="4" fillId="8" borderId="0" applyNumberFormat="0" applyBorder="0" applyAlignment="0" applyProtection="0"/>
    <xf numFmtId="0" fontId="7" fillId="9" borderId="0" applyNumberFormat="0" applyBorder="0" applyAlignment="0" applyProtection="0"/>
    <xf numFmtId="0" fontId="4" fillId="9" borderId="0" applyNumberFormat="0" applyBorder="0" applyAlignment="0" applyProtection="0"/>
    <xf numFmtId="0" fontId="6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Protection="0">
      <alignment vertical="center" wrapText="1"/>
    </xf>
    <xf numFmtId="0" fontId="6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Protection="0">
      <alignment vertical="center" wrapText="1"/>
    </xf>
    <xf numFmtId="0" fontId="6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Protection="0">
      <alignment vertical="center" wrapText="1"/>
    </xf>
    <xf numFmtId="0" fontId="6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Protection="0">
      <alignment vertical="center" wrapText="1"/>
    </xf>
    <xf numFmtId="0" fontId="6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Protection="0">
      <alignment vertical="center" wrapText="1"/>
    </xf>
    <xf numFmtId="0" fontId="4" fillId="8" borderId="0" applyNumberFormat="0" applyBorder="0" applyProtection="0">
      <alignment vertical="center" wrapText="1"/>
    </xf>
    <xf numFmtId="0" fontId="6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Protection="0">
      <alignment vertical="center" wrapText="1"/>
    </xf>
    <xf numFmtId="0" fontId="4" fillId="9" borderId="0" applyNumberFormat="0" applyBorder="0" applyProtection="0">
      <alignment vertical="center" wrapText="1"/>
    </xf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Protection="0">
      <alignment vertical="center" wrapText="1"/>
    </xf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Protection="0">
      <alignment vertical="center" wrapText="1"/>
    </xf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Protection="0">
      <alignment vertical="center" wrapText="1"/>
    </xf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Protection="0">
      <alignment vertical="center" wrapText="1"/>
    </xf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Protection="0">
      <alignment vertical="center" wrapText="1"/>
    </xf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Protection="0">
      <alignment vertical="center" wrapText="1"/>
    </xf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Protection="0">
      <alignment vertical="center" wrapText="1"/>
    </xf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4" borderId="0" applyNumberFormat="0" applyBorder="0" applyAlignment="0" applyProtection="0"/>
    <xf numFmtId="0" fontId="6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6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16" borderId="0" applyNumberFormat="0" applyBorder="0" applyAlignment="0" applyProtection="0"/>
    <xf numFmtId="0" fontId="6" fillId="16" borderId="0" applyNumberFormat="0" applyBorder="0" applyAlignment="0" applyProtection="0"/>
    <xf numFmtId="0" fontId="4" fillId="18" borderId="0" applyNumberFormat="0" applyBorder="0" applyAlignment="0" applyProtection="0"/>
    <xf numFmtId="0" fontId="4" fillId="7" borderId="0" applyNumberFormat="0" applyBorder="0" applyAlignment="0" applyProtection="0"/>
    <xf numFmtId="0" fontId="6" fillId="7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6" fillId="14" borderId="0" applyNumberFormat="0" applyBorder="0" applyAlignment="0" applyProtection="0"/>
    <xf numFmtId="0" fontId="4" fillId="9" borderId="0" applyNumberFormat="0" applyBorder="0" applyAlignment="0" applyProtection="0"/>
    <xf numFmtId="0" fontId="4" fillId="17" borderId="0" applyNumberFormat="0" applyBorder="0" applyAlignment="0" applyProtection="0"/>
    <xf numFmtId="0" fontId="6" fillId="17" borderId="0" applyNumberFormat="0" applyBorder="0" applyAlignment="0" applyProtection="0"/>
    <xf numFmtId="0" fontId="7" fillId="14" borderId="0" applyNumberFormat="0" applyBorder="0" applyAlignment="0" applyProtection="0"/>
    <xf numFmtId="0" fontId="4" fillId="14" borderId="0" applyNumberFormat="0" applyBorder="0" applyAlignment="0" applyProtection="0"/>
    <xf numFmtId="0" fontId="7" fillId="15" borderId="0" applyNumberFormat="0" applyBorder="0" applyAlignment="0" applyProtection="0"/>
    <xf numFmtId="0" fontId="4" fillId="15" borderId="0" applyNumberFormat="0" applyBorder="0" applyAlignment="0" applyProtection="0"/>
    <xf numFmtId="0" fontId="7" fillId="16" borderId="0" applyNumberFormat="0" applyBorder="0" applyAlignment="0" applyProtection="0"/>
    <xf numFmtId="0" fontId="4" fillId="16" borderId="0" applyNumberFormat="0" applyBorder="0" applyAlignment="0" applyProtection="0"/>
    <xf numFmtId="0" fontId="7" fillId="7" borderId="0" applyNumberFormat="0" applyBorder="0" applyAlignment="0" applyProtection="0"/>
    <xf numFmtId="0" fontId="4" fillId="7" borderId="0" applyNumberFormat="0" applyBorder="0" applyAlignment="0" applyProtection="0"/>
    <xf numFmtId="0" fontId="7" fillId="14" borderId="0" applyNumberFormat="0" applyBorder="0" applyAlignment="0" applyProtection="0"/>
    <xf numFmtId="0" fontId="4" fillId="14" borderId="0" applyNumberFormat="0" applyBorder="0" applyAlignment="0" applyProtection="0"/>
    <xf numFmtId="0" fontId="7" fillId="17" borderId="0" applyNumberFormat="0" applyBorder="0" applyAlignment="0" applyProtection="0"/>
    <xf numFmtId="0" fontId="4" fillId="17" borderId="0" applyNumberFormat="0" applyBorder="0" applyAlignment="0" applyProtection="0"/>
    <xf numFmtId="0" fontId="6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Protection="0">
      <alignment vertical="center" wrapText="1"/>
    </xf>
    <xf numFmtId="0" fontId="6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Protection="0">
      <alignment vertical="center" wrapText="1"/>
    </xf>
    <xf numFmtId="0" fontId="4" fillId="15" borderId="0" applyNumberFormat="0" applyBorder="0" applyProtection="0">
      <alignment vertical="center" wrapText="1"/>
    </xf>
    <xf numFmtId="0" fontId="6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Protection="0">
      <alignment vertical="center" wrapText="1"/>
    </xf>
    <xf numFmtId="0" fontId="6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Protection="0">
      <alignment vertical="center" wrapText="1"/>
    </xf>
    <xf numFmtId="0" fontId="6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Protection="0">
      <alignment vertical="center" wrapText="1"/>
    </xf>
    <xf numFmtId="0" fontId="4" fillId="14" borderId="0" applyNumberFormat="0" applyBorder="0" applyProtection="0">
      <alignment vertical="center" wrapText="1"/>
    </xf>
    <xf numFmtId="0" fontId="6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Protection="0">
      <alignment vertical="center" wrapText="1"/>
    </xf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1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4" fillId="17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Protection="0">
      <alignment vertical="center" wrapText="1"/>
    </xf>
    <xf numFmtId="0" fontId="3" fillId="15" borderId="0" applyNumberFormat="0" applyBorder="0" applyAlignment="0" applyProtection="0"/>
    <xf numFmtId="0" fontId="3" fillId="15" borderId="0" applyNumberFormat="0" applyBorder="0" applyProtection="0">
      <alignment vertical="center" wrapText="1"/>
    </xf>
    <xf numFmtId="0" fontId="3" fillId="16" borderId="0" applyNumberFormat="0" applyBorder="0" applyAlignment="0" applyProtection="0"/>
    <xf numFmtId="0" fontId="3" fillId="16" borderId="0" applyNumberFormat="0" applyBorder="0" applyProtection="0">
      <alignment vertical="center" wrapText="1"/>
    </xf>
    <xf numFmtId="0" fontId="3" fillId="13" borderId="0" applyNumberFormat="0" applyBorder="0" applyAlignment="0" applyProtection="0"/>
    <xf numFmtId="0" fontId="3" fillId="13" borderId="0" applyNumberFormat="0" applyBorder="0" applyProtection="0">
      <alignment vertical="center" wrapText="1"/>
    </xf>
    <xf numFmtId="0" fontId="3" fillId="20" borderId="0" applyNumberFormat="0" applyBorder="0" applyAlignment="0" applyProtection="0"/>
    <xf numFmtId="0" fontId="3" fillId="20" borderId="0" applyNumberFormat="0" applyBorder="0" applyProtection="0">
      <alignment vertical="center" wrapText="1"/>
    </xf>
    <xf numFmtId="0" fontId="3" fillId="23" borderId="0" applyNumberFormat="0" applyBorder="0" applyAlignment="0" applyProtection="0"/>
    <xf numFmtId="0" fontId="3" fillId="23" borderId="0" applyNumberFormat="0" applyBorder="0" applyProtection="0">
      <alignment vertical="center" wrapText="1"/>
    </xf>
    <xf numFmtId="0" fontId="3" fillId="20" borderId="0" applyNumberFormat="0" applyBorder="0" applyAlignment="0" applyProtection="0"/>
    <xf numFmtId="0" fontId="3" fillId="15" borderId="0" applyNumberFormat="0" applyBorder="0" applyAlignment="0" applyProtection="0"/>
    <xf numFmtId="0" fontId="3" fillId="19" borderId="0" applyNumberFormat="0" applyBorder="0" applyAlignment="0" applyProtection="0"/>
    <xf numFmtId="0" fontId="3" fillId="18" borderId="0" applyNumberFormat="0" applyBorder="0" applyAlignment="0" applyProtection="0"/>
    <xf numFmtId="0" fontId="3" fillId="20" borderId="0" applyNumberFormat="0" applyBorder="0" applyAlignment="0" applyProtection="0"/>
    <xf numFmtId="0" fontId="3" fillId="9" borderId="0" applyNumberFormat="0" applyBorder="0" applyAlignment="0" applyProtection="0"/>
    <xf numFmtId="0" fontId="8" fillId="20" borderId="0" applyNumberFormat="0" applyBorder="0" applyAlignment="0" applyProtection="0"/>
    <xf numFmtId="0" fontId="8" fillId="22" borderId="0" applyNumberFormat="0" applyBorder="0" applyAlignment="0" applyProtection="0"/>
    <xf numFmtId="0" fontId="3" fillId="22" borderId="0" applyNumberFormat="0" applyBorder="0" applyAlignment="0" applyProtection="0"/>
    <xf numFmtId="0" fontId="8" fillId="15" borderId="0" applyNumberFormat="0" applyBorder="0" applyAlignment="0" applyProtection="0"/>
    <xf numFmtId="0" fontId="3" fillId="15" borderId="0" applyNumberFormat="0" applyBorder="0" applyAlignment="0" applyProtection="0"/>
    <xf numFmtId="0" fontId="8" fillId="16" borderId="0" applyNumberFormat="0" applyBorder="0" applyAlignment="0" applyProtection="0"/>
    <xf numFmtId="0" fontId="3" fillId="16" borderId="0" applyNumberFormat="0" applyBorder="0" applyAlignment="0" applyProtection="0"/>
    <xf numFmtId="0" fontId="8" fillId="13" borderId="0" applyNumberFormat="0" applyBorder="0" applyAlignment="0" applyProtection="0"/>
    <xf numFmtId="0" fontId="3" fillId="13" borderId="0" applyNumberFormat="0" applyBorder="0" applyAlignment="0" applyProtection="0"/>
    <xf numFmtId="0" fontId="8" fillId="20" borderId="0" applyNumberFormat="0" applyBorder="0" applyAlignment="0" applyProtection="0"/>
    <xf numFmtId="0" fontId="3" fillId="20" borderId="0" applyNumberFormat="0" applyBorder="0" applyAlignment="0" applyProtection="0"/>
    <xf numFmtId="0" fontId="8" fillId="23" borderId="0" applyNumberFormat="0" applyBorder="0" applyAlignment="0" applyProtection="0"/>
    <xf numFmtId="0" fontId="3" fillId="23" borderId="0" applyNumberFormat="0" applyBorder="0" applyAlignment="0" applyProtection="0"/>
    <xf numFmtId="0" fontId="2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Protection="0">
      <alignment vertical="center" wrapText="1"/>
    </xf>
    <xf numFmtId="0" fontId="2" fillId="15" borderId="0" applyNumberFormat="0" applyBorder="0" applyAlignment="0" applyProtection="0"/>
    <xf numFmtId="0" fontId="3" fillId="15" borderId="0" applyNumberFormat="0" applyBorder="0" applyAlignment="0" applyProtection="0"/>
    <xf numFmtId="0" fontId="2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Protection="0">
      <alignment vertical="center" wrapText="1"/>
    </xf>
    <xf numFmtId="0" fontId="2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Protection="0">
      <alignment vertical="center" wrapText="1"/>
    </xf>
    <xf numFmtId="0" fontId="2" fillId="20" borderId="0" applyNumberFormat="0" applyBorder="0" applyAlignment="0" applyProtection="0"/>
    <xf numFmtId="0" fontId="3" fillId="20" borderId="0" applyNumberFormat="0" applyBorder="0" applyAlignment="0" applyProtection="0"/>
    <xf numFmtId="0" fontId="2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Protection="0">
      <alignment vertical="center" wrapText="1"/>
    </xf>
    <xf numFmtId="0" fontId="3" fillId="2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3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1" fillId="0" borderId="0"/>
    <xf numFmtId="0" fontId="53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4" borderId="0" applyNumberFormat="0" applyBorder="0" applyAlignment="0" applyProtection="0"/>
    <xf numFmtId="0" fontId="7" fillId="14" borderId="0" applyNumberFormat="0" applyBorder="0" applyAlignment="0" applyProtection="0"/>
    <xf numFmtId="0" fontId="8" fillId="22" borderId="0" applyNumberFormat="0" applyBorder="0" applyAlignment="0" applyProtection="0"/>
    <xf numFmtId="0" fontId="3" fillId="3" borderId="0" applyNumberFormat="0" applyBorder="0" applyAlignment="0" applyProtection="0"/>
    <xf numFmtId="0" fontId="3" fillId="3" borderId="0" applyNumberFormat="0" applyBorder="0" applyProtection="0">
      <alignment vertical="center" wrapText="1"/>
    </xf>
    <xf numFmtId="0" fontId="7" fillId="5" borderId="0" applyNumberFormat="0" applyBorder="0" applyAlignment="0" applyProtection="0"/>
    <xf numFmtId="0" fontId="7" fillId="15" borderId="0" applyNumberFormat="0" applyBorder="0" applyAlignment="0" applyProtection="0"/>
    <xf numFmtId="0" fontId="8" fillId="15" borderId="0" applyNumberFormat="0" applyBorder="0" applyAlignment="0" applyProtection="0"/>
    <xf numFmtId="0" fontId="3" fillId="2" borderId="0" applyNumberFormat="0" applyBorder="0" applyAlignment="0" applyProtection="0"/>
    <xf numFmtId="0" fontId="3" fillId="2" borderId="0" applyNumberFormat="0" applyBorder="0" applyProtection="0">
      <alignment vertical="center" wrapText="1"/>
    </xf>
    <xf numFmtId="0" fontId="7" fillId="6" borderId="0" applyNumberFormat="0" applyBorder="0" applyAlignment="0" applyProtection="0"/>
    <xf numFmtId="0" fontId="7" fillId="16" borderId="0" applyNumberFormat="0" applyBorder="0" applyAlignment="0" applyProtection="0"/>
    <xf numFmtId="0" fontId="8" fillId="16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Protection="0">
      <alignment vertical="center" wrapText="1"/>
    </xf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8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Protection="0">
      <alignment vertical="center" wrapText="1"/>
    </xf>
    <xf numFmtId="0" fontId="7" fillId="8" borderId="0" applyNumberFormat="0" applyBorder="0" applyAlignment="0" applyProtection="0"/>
    <xf numFmtId="0" fontId="7" fillId="14" borderId="0" applyNumberFormat="0" applyBorder="0" applyAlignment="0" applyProtection="0"/>
    <xf numFmtId="0" fontId="8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Protection="0">
      <alignment vertical="center" wrapText="1"/>
    </xf>
    <xf numFmtId="0" fontId="7" fillId="9" borderId="0" applyNumberFormat="0" applyBorder="0" applyAlignment="0" applyProtection="0"/>
    <xf numFmtId="0" fontId="7" fillId="17" borderId="0" applyNumberFormat="0" applyBorder="0" applyAlignment="0" applyProtection="0"/>
    <xf numFmtId="0" fontId="8" fillId="23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Protection="0">
      <alignment vertical="center" wrapText="1"/>
    </xf>
    <xf numFmtId="1" fontId="9" fillId="0" borderId="0">
      <alignment horizontal="center" vertical="center"/>
    </xf>
    <xf numFmtId="0" fontId="10" fillId="10" borderId="2" applyNumberFormat="0" applyAlignment="0" applyProtection="0"/>
    <xf numFmtId="0" fontId="10" fillId="18" borderId="2" applyNumberFormat="0" applyAlignment="0" applyProtection="0"/>
    <xf numFmtId="0" fontId="10" fillId="18" borderId="2" applyNumberFormat="0" applyAlignment="0" applyProtection="0"/>
    <xf numFmtId="0" fontId="10" fillId="18" borderId="2" applyNumberFormat="0" applyAlignment="0" applyProtection="0"/>
    <xf numFmtId="164" fontId="53" fillId="0" borderId="0" applyFill="0" applyBorder="0" applyAlignment="0" applyProtection="0"/>
    <xf numFmtId="165" fontId="11" fillId="0" borderId="0" applyFill="0" applyBorder="0" applyAlignment="0" applyProtection="0"/>
    <xf numFmtId="166" fontId="53" fillId="0" borderId="0" applyFill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Protection="0">
      <alignment vertical="center" wrapText="1"/>
    </xf>
    <xf numFmtId="0" fontId="13" fillId="0" borderId="0" applyNumberFormat="0" applyFill="0" applyBorder="0" applyAlignment="0" applyProtection="0"/>
    <xf numFmtId="0" fontId="10" fillId="18" borderId="2" applyNumberFormat="0" applyAlignment="0" applyProtection="0"/>
    <xf numFmtId="0" fontId="10" fillId="18" borderId="2" applyNumberFormat="0" applyProtection="0">
      <alignment vertical="center" wrapText="1"/>
    </xf>
    <xf numFmtId="0" fontId="14" fillId="24" borderId="3" applyNumberFormat="0" applyAlignment="0" applyProtection="0"/>
    <xf numFmtId="0" fontId="14" fillId="24" borderId="3" applyNumberFormat="0" applyProtection="0">
      <alignment vertical="center" wrapText="1"/>
    </xf>
    <xf numFmtId="49" fontId="1" fillId="8" borderId="4"/>
    <xf numFmtId="49" fontId="1" fillId="8" borderId="4"/>
    <xf numFmtId="49" fontId="1" fillId="8" borderId="4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6" fontId="53" fillId="0" borderId="0" applyFill="0" applyBorder="0" applyAlignment="0" applyProtection="0"/>
    <xf numFmtId="164" fontId="53" fillId="0" borderId="0" applyFill="0" applyBorder="0" applyAlignment="0" applyProtection="0"/>
    <xf numFmtId="166" fontId="53" fillId="0" borderId="0" applyFill="0" applyBorder="0" applyAlignment="0" applyProtection="0"/>
    <xf numFmtId="164" fontId="53" fillId="0" borderId="0" applyFill="0" applyBorder="0" applyAlignment="0" applyProtection="0"/>
    <xf numFmtId="166" fontId="53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66" fontId="53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66" fontId="53" fillId="0" borderId="0" applyFill="0" applyBorder="0" applyAlignment="0" applyProtection="0"/>
    <xf numFmtId="164" fontId="53" fillId="0" borderId="0" applyFill="0" applyBorder="0" applyAlignment="0" applyProtection="0"/>
    <xf numFmtId="165" fontId="53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66" fontId="53" fillId="0" borderId="0" applyFill="0" applyBorder="0" applyAlignment="0" applyProtection="0"/>
    <xf numFmtId="166" fontId="53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68" fontId="53" fillId="0" borderId="0" applyFill="0" applyBorder="0" applyAlignment="0" applyProtection="0"/>
    <xf numFmtId="164" fontId="53" fillId="0" borderId="0" applyFill="0" applyBorder="0" applyAlignment="0" applyProtection="0"/>
    <xf numFmtId="169" fontId="53" fillId="0" borderId="0" applyFill="0" applyBorder="0" applyAlignment="0" applyProtection="0"/>
    <xf numFmtId="169" fontId="53" fillId="0" borderId="0" applyFill="0" applyBorder="0" applyAlignment="0" applyProtection="0"/>
    <xf numFmtId="166" fontId="53" fillId="0" borderId="0" applyFill="0" applyBorder="0" applyAlignment="0" applyProtection="0"/>
    <xf numFmtId="166" fontId="53" fillId="0" borderId="0" applyFill="0" applyBorder="0" applyAlignment="0" applyProtection="0"/>
    <xf numFmtId="166" fontId="53" fillId="0" borderId="0" applyFill="0" applyBorder="0" applyAlignment="0" applyProtection="0"/>
    <xf numFmtId="166" fontId="53" fillId="0" borderId="0" applyFill="0" applyBorder="0" applyAlignment="0" applyProtection="0"/>
    <xf numFmtId="164" fontId="1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69" fontId="53" fillId="0" borderId="0" applyFill="0" applyBorder="0" applyAlignment="0" applyProtection="0"/>
    <xf numFmtId="166" fontId="53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64" fontId="1" fillId="0" borderId="0" applyFill="0" applyBorder="0" applyAlignment="0" applyProtection="0"/>
    <xf numFmtId="164" fontId="1" fillId="0" borderId="0" applyFill="0" applyBorder="0" applyAlignment="0" applyProtection="0"/>
    <xf numFmtId="40" fontId="53" fillId="0" borderId="0" applyFill="0" applyBorder="0" applyAlignment="0" applyProtection="0"/>
    <xf numFmtId="164" fontId="53" fillId="0" borderId="0" applyFill="0" applyBorder="0" applyAlignment="0" applyProtection="0"/>
    <xf numFmtId="166" fontId="53" fillId="0" borderId="0" applyFill="0" applyBorder="0" applyAlignment="0" applyProtection="0"/>
    <xf numFmtId="166" fontId="53" fillId="0" borderId="0" applyFill="0" applyBorder="0" applyAlignment="0" applyProtection="0"/>
    <xf numFmtId="166" fontId="53" fillId="0" borderId="0" applyFill="0" applyBorder="0" applyAlignment="0" applyProtection="0"/>
    <xf numFmtId="166" fontId="53" fillId="0" borderId="0" applyFill="0" applyBorder="0" applyAlignment="0" applyProtection="0"/>
    <xf numFmtId="165" fontId="53" fillId="0" borderId="0" applyFill="0" applyBorder="0" applyAlignment="0" applyProtection="0"/>
    <xf numFmtId="166" fontId="1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70" fontId="53" fillId="0" borderId="0" applyFill="0" applyBorder="0" applyAlignment="0" applyProtection="0"/>
    <xf numFmtId="164" fontId="53" fillId="0" borderId="0" applyFill="0" applyBorder="0" applyAlignment="0" applyProtection="0"/>
    <xf numFmtId="167" fontId="4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64" fontId="53" fillId="0" borderId="0" applyFill="0" applyBorder="0" applyAlignment="0" applyProtection="0"/>
    <xf numFmtId="167" fontId="4" fillId="0" borderId="0" applyFill="0" applyBorder="0" applyAlignment="0" applyProtection="0"/>
    <xf numFmtId="164" fontId="1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6" fontId="53" fillId="0" borderId="0" applyFill="0" applyBorder="0" applyAlignment="0" applyProtection="0"/>
    <xf numFmtId="167" fontId="4" fillId="0" borderId="0" applyFill="0" applyBorder="0" applyAlignment="0" applyProtection="0"/>
    <xf numFmtId="164" fontId="53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67" fontId="4" fillId="0" borderId="0" applyFill="0" applyBorder="0" applyAlignment="0" applyProtection="0"/>
    <xf numFmtId="171" fontId="53" fillId="0" borderId="0" applyFill="0" applyBorder="0" applyAlignment="0" applyProtection="0"/>
    <xf numFmtId="172" fontId="15" fillId="0" borderId="0" applyFill="0" applyBorder="0" applyProtection="0">
      <alignment vertical="center"/>
    </xf>
    <xf numFmtId="173" fontId="53" fillId="0" borderId="0" applyFill="0" applyBorder="0" applyAlignment="0" applyProtection="0"/>
    <xf numFmtId="173" fontId="1" fillId="0" borderId="0" applyFill="0" applyBorder="0" applyAlignment="0" applyProtection="0"/>
    <xf numFmtId="174" fontId="53" fillId="0" borderId="0" applyFill="0" applyBorder="0" applyAlignment="0" applyProtection="0"/>
    <xf numFmtId="169" fontId="53" fillId="0" borderId="0" applyFill="0" applyBorder="0" applyAlignment="0" applyProtection="0"/>
    <xf numFmtId="175" fontId="53" fillId="0" borderId="0" applyFill="0" applyBorder="0" applyAlignment="0" applyProtection="0"/>
    <xf numFmtId="176" fontId="53" fillId="0" borderId="0" applyFill="0" applyBorder="0" applyAlignment="0" applyProtection="0"/>
    <xf numFmtId="177" fontId="53" fillId="0" borderId="0" applyFill="0" applyBorder="0" applyAlignment="0" applyProtection="0"/>
    <xf numFmtId="178" fontId="15" fillId="0" borderId="0" applyFill="0" applyBorder="0" applyProtection="0">
      <alignment vertical="center"/>
    </xf>
    <xf numFmtId="0" fontId="53" fillId="0" borderId="5">
      <alignment textRotation="90"/>
    </xf>
    <xf numFmtId="0" fontId="53" fillId="0" borderId="5">
      <alignment textRotation="90"/>
    </xf>
    <xf numFmtId="0" fontId="53" fillId="0" borderId="5">
      <alignment textRotation="90"/>
    </xf>
    <xf numFmtId="0" fontId="53" fillId="0" borderId="5">
      <alignment textRotation="90"/>
    </xf>
    <xf numFmtId="0" fontId="16" fillId="0" borderId="0" applyFill="0" applyBorder="0">
      <alignment vertical="top"/>
    </xf>
    <xf numFmtId="0" fontId="17" fillId="0" borderId="0" applyBorder="0">
      <alignment vertical="top"/>
    </xf>
    <xf numFmtId="179" fontId="18" fillId="0" borderId="0">
      <protection locked="0"/>
    </xf>
    <xf numFmtId="179" fontId="18" fillId="0" borderId="0">
      <protection locked="0"/>
    </xf>
    <xf numFmtId="179" fontId="19" fillId="0" borderId="0">
      <protection locked="0"/>
    </xf>
    <xf numFmtId="171" fontId="53" fillId="0" borderId="0" applyFill="0" applyBorder="0" applyAlignment="0" applyProtection="0"/>
    <xf numFmtId="164" fontId="53" fillId="0" borderId="0" applyFill="0" applyBorder="0" applyAlignment="0" applyProtection="0"/>
    <xf numFmtId="0" fontId="20" fillId="0" borderId="0" applyNumberFormat="0"/>
    <xf numFmtId="0" fontId="21" fillId="0" borderId="0">
      <alignment vertical="top"/>
    </xf>
    <xf numFmtId="0" fontId="21" fillId="0" borderId="0">
      <alignment vertical="top"/>
    </xf>
    <xf numFmtId="0" fontId="22" fillId="25" borderId="0" applyNumberFormat="0" applyBorder="0" applyAlignment="0" applyProtection="0"/>
    <xf numFmtId="0" fontId="22" fillId="26" borderId="0" applyNumberFormat="0" applyBorder="0" applyAlignment="0" applyProtection="0"/>
    <xf numFmtId="0" fontId="22" fillId="27" borderId="0" applyNumberFormat="0" applyBorder="0" applyAlignment="0" applyProtection="0"/>
    <xf numFmtId="180" fontId="53" fillId="0" borderId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Protection="0">
      <alignment vertical="center" wrapText="1"/>
    </xf>
    <xf numFmtId="181" fontId="18" fillId="0" borderId="0">
      <protection locked="0"/>
    </xf>
    <xf numFmtId="181" fontId="18" fillId="0" borderId="0">
      <protection locked="0"/>
    </xf>
    <xf numFmtId="181" fontId="19" fillId="0" borderId="0">
      <protection locked="0"/>
    </xf>
    <xf numFmtId="2" fontId="24" fillId="0" borderId="0" applyBorder="0">
      <alignment vertical="top"/>
    </xf>
    <xf numFmtId="0" fontId="25" fillId="6" borderId="0" applyNumberFormat="0" applyBorder="0" applyAlignment="0" applyProtection="0"/>
    <xf numFmtId="0" fontId="25" fillId="6" borderId="0" applyNumberFormat="0" applyBorder="0" applyProtection="0">
      <alignment vertical="center" wrapText="1"/>
    </xf>
    <xf numFmtId="0" fontId="53" fillId="6" borderId="0" applyNumberFormat="0" applyBorder="0" applyAlignment="0" applyProtection="0"/>
    <xf numFmtId="0" fontId="25" fillId="6" borderId="0" applyNumberFormat="0" applyBorder="0" applyAlignment="0" applyProtection="0"/>
    <xf numFmtId="0" fontId="12" fillId="5" borderId="0" applyNumberFormat="0" applyBorder="0" applyAlignment="0" applyProtection="0"/>
    <xf numFmtId="0" fontId="25" fillId="6" borderId="0" applyNumberFormat="0" applyBorder="0" applyAlignment="0" applyProtection="0"/>
    <xf numFmtId="0" fontId="26" fillId="0" borderId="0">
      <alignment horizontal="center"/>
    </xf>
    <xf numFmtId="0" fontId="27" fillId="0" borderId="6" applyNumberFormat="0" applyFill="0" applyProtection="0">
      <alignment vertical="center" wrapText="1"/>
    </xf>
    <xf numFmtId="0" fontId="27" fillId="0" borderId="6" applyNumberFormat="0" applyFill="0" applyAlignment="0" applyProtection="0"/>
    <xf numFmtId="0" fontId="27" fillId="0" borderId="6" applyNumberFormat="0" applyFill="0" applyProtection="0">
      <alignment vertical="center" wrapText="1"/>
    </xf>
    <xf numFmtId="0" fontId="28" fillId="0" borderId="7" applyNumberFormat="0" applyFill="0" applyAlignment="0" applyProtection="0"/>
    <xf numFmtId="0" fontId="28" fillId="0" borderId="7" applyNumberFormat="0" applyFill="0" applyProtection="0">
      <alignment vertical="center" wrapText="1"/>
    </xf>
    <xf numFmtId="0" fontId="29" fillId="0" borderId="8" applyNumberFormat="0" applyFill="0" applyAlignment="0" applyProtection="0"/>
    <xf numFmtId="0" fontId="29" fillId="0" borderId="8" applyNumberFormat="0" applyFill="0" applyProtection="0">
      <alignment vertical="center" wrapText="1"/>
    </xf>
    <xf numFmtId="0" fontId="29" fillId="0" borderId="0" applyNumberFormat="0" applyFill="0" applyBorder="0" applyAlignment="0" applyProtection="0"/>
    <xf numFmtId="0" fontId="29" fillId="0" borderId="0" applyNumberFormat="0" applyFill="0" applyBorder="0" applyProtection="0">
      <alignment vertical="center" wrapText="1"/>
    </xf>
    <xf numFmtId="182" fontId="30" fillId="0" borderId="0">
      <protection locked="0"/>
    </xf>
    <xf numFmtId="182" fontId="30" fillId="0" borderId="0">
      <protection locked="0"/>
    </xf>
    <xf numFmtId="182" fontId="31" fillId="0" borderId="0">
      <protection locked="0"/>
    </xf>
    <xf numFmtId="182" fontId="32" fillId="0" borderId="0">
      <protection locked="0"/>
    </xf>
    <xf numFmtId="182" fontId="31" fillId="0" borderId="0">
      <protection locked="0"/>
    </xf>
    <xf numFmtId="182" fontId="32" fillId="0" borderId="0">
      <protection locked="0"/>
    </xf>
    <xf numFmtId="0" fontId="26" fillId="0" borderId="0">
      <alignment horizontal="center" textRotation="90"/>
    </xf>
    <xf numFmtId="182" fontId="32" fillId="0" borderId="0">
      <protection locked="0"/>
    </xf>
    <xf numFmtId="182" fontId="32" fillId="0" borderId="0">
      <protection locked="0"/>
    </xf>
    <xf numFmtId="182" fontId="31" fillId="0" borderId="0">
      <protection locked="0"/>
    </xf>
    <xf numFmtId="0" fontId="33" fillId="28" borderId="0"/>
    <xf numFmtId="0" fontId="34" fillId="29" borderId="0"/>
    <xf numFmtId="0" fontId="35" fillId="0" borderId="0"/>
    <xf numFmtId="0" fontId="13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9" fillId="9" borderId="2" applyNumberFormat="0" applyAlignment="0" applyProtection="0"/>
    <xf numFmtId="0" fontId="39" fillId="9" borderId="2" applyNumberFormat="0" applyAlignment="0" applyProtection="0"/>
    <xf numFmtId="0" fontId="39" fillId="9" borderId="2" applyNumberFormat="0" applyProtection="0">
      <alignment vertical="center" wrapText="1"/>
    </xf>
    <xf numFmtId="0" fontId="3" fillId="20" borderId="0" applyNumberFormat="0" applyBorder="0" applyAlignment="0" applyProtection="0"/>
    <xf numFmtId="0" fontId="3" fillId="2" borderId="0" applyNumberFormat="0" applyBorder="0" applyAlignment="0" applyProtection="0"/>
    <xf numFmtId="0" fontId="3" fillId="12" borderId="0" applyNumberFormat="0" applyBorder="0" applyAlignment="0" applyProtection="0"/>
    <xf numFmtId="0" fontId="3" fillId="30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40" fillId="6" borderId="0" applyNumberFormat="0" applyBorder="0" applyAlignment="0"/>
    <xf numFmtId="0" fontId="41" fillId="10" borderId="9" applyNumberFormat="0" applyAlignment="0" applyProtection="0"/>
    <xf numFmtId="0" fontId="41" fillId="18" borderId="9" applyNumberFormat="0" applyAlignment="0" applyProtection="0"/>
    <xf numFmtId="0" fontId="41" fillId="18" borderId="9" applyNumberFormat="0" applyAlignment="0" applyProtection="0"/>
    <xf numFmtId="0" fontId="42" fillId="0" borderId="10" applyNumberFormat="0" applyFill="0" applyAlignment="0" applyProtection="0"/>
    <xf numFmtId="164" fontId="53" fillId="0" borderId="0" applyFill="0" applyBorder="0" applyAlignment="0" applyProtection="0"/>
    <xf numFmtId="0" fontId="14" fillId="24" borderId="3" applyNumberFormat="0" applyAlignment="0" applyProtection="0"/>
    <xf numFmtId="0" fontId="42" fillId="0" borderId="11" applyNumberFormat="0" applyFill="0" applyAlignment="0" applyProtection="0"/>
    <xf numFmtId="0" fontId="42" fillId="0" borderId="10" applyNumberFormat="0" applyFill="0" applyAlignment="0" applyProtection="0"/>
    <xf numFmtId="0" fontId="42" fillId="0" borderId="10" applyNumberFormat="0" applyFill="0" applyAlignment="0" applyProtection="0"/>
    <xf numFmtId="0" fontId="43" fillId="0" borderId="12">
      <alignment vertical="center"/>
    </xf>
    <xf numFmtId="0" fontId="44" fillId="0" borderId="12">
      <alignment vertical="center"/>
    </xf>
    <xf numFmtId="0" fontId="43" fillId="0" borderId="12">
      <alignment vertical="center"/>
    </xf>
    <xf numFmtId="0" fontId="40" fillId="0" borderId="0" applyNumberFormat="0" applyFill="0" applyBorder="0" applyAlignment="0"/>
    <xf numFmtId="0" fontId="25" fillId="6" borderId="0" applyNumberFormat="0" applyBorder="0" applyAlignment="0" applyProtection="0"/>
    <xf numFmtId="0" fontId="45" fillId="0" borderId="13" applyNumberFormat="0" applyFill="0" applyAlignment="0" applyProtection="0"/>
    <xf numFmtId="0" fontId="45" fillId="0" borderId="13" applyNumberFormat="0" applyFill="0" applyAlignment="0" applyProtection="0"/>
    <xf numFmtId="0" fontId="45" fillId="0" borderId="13" applyNumberFormat="0" applyFill="0" applyProtection="0">
      <alignment vertical="center" wrapText="1"/>
    </xf>
    <xf numFmtId="0" fontId="9" fillId="0" borderId="0">
      <alignment horizontal="center" vertical="center"/>
    </xf>
    <xf numFmtId="4" fontId="46" fillId="4" borderId="14" applyAlignment="0"/>
    <xf numFmtId="0" fontId="47" fillId="0" borderId="0">
      <alignment vertical="top"/>
    </xf>
    <xf numFmtId="0" fontId="47" fillId="0" borderId="0">
      <alignment vertical="top"/>
    </xf>
    <xf numFmtId="0" fontId="48" fillId="0" borderId="0">
      <alignment vertical="top"/>
    </xf>
    <xf numFmtId="0" fontId="48" fillId="0" borderId="0">
      <alignment vertical="top"/>
    </xf>
    <xf numFmtId="0" fontId="9" fillId="11" borderId="15" applyNumberFormat="0" applyAlignment="0" applyProtection="0"/>
    <xf numFmtId="0" fontId="49" fillId="19" borderId="0" applyNumberFormat="0" applyBorder="0" applyAlignment="0" applyProtection="0"/>
    <xf numFmtId="0" fontId="49" fillId="19" borderId="0" applyNumberFormat="0" applyBorder="0" applyProtection="0">
      <alignment vertical="center" wrapText="1"/>
    </xf>
    <xf numFmtId="0" fontId="49" fillId="19" borderId="0" applyNumberFormat="0" applyBorder="0" applyProtection="0">
      <alignment vertical="center" wrapText="1"/>
    </xf>
    <xf numFmtId="0" fontId="49" fillId="19" borderId="0" applyNumberFormat="0" applyBorder="0" applyAlignment="0" applyProtection="0"/>
    <xf numFmtId="0" fontId="49" fillId="19" borderId="0" applyNumberFormat="0" applyBorder="0" applyAlignment="0" applyProtection="0"/>
    <xf numFmtId="0" fontId="49" fillId="19" borderId="0" applyNumberFormat="0" applyBorder="0" applyProtection="0">
      <alignment vertical="center" wrapText="1"/>
    </xf>
    <xf numFmtId="0" fontId="1" fillId="0" borderId="0"/>
    <xf numFmtId="0" fontId="1" fillId="0" borderId="0"/>
    <xf numFmtId="0" fontId="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7" fillId="0" borderId="0"/>
    <xf numFmtId="0" fontId="1" fillId="0" borderId="0">
      <alignment vertical="center" wrapText="1"/>
    </xf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4" fillId="0" borderId="0"/>
    <xf numFmtId="0" fontId="4" fillId="0" borderId="0"/>
    <xf numFmtId="0" fontId="1" fillId="0" borderId="0"/>
    <xf numFmtId="0" fontId="1" fillId="0" borderId="0">
      <alignment vertical="center" wrapText="1"/>
    </xf>
    <xf numFmtId="0" fontId="1" fillId="0" borderId="0">
      <alignment vertical="center" wrapText="1"/>
    </xf>
    <xf numFmtId="0" fontId="1" fillId="0" borderId="0"/>
    <xf numFmtId="0" fontId="1" fillId="0" borderId="0">
      <alignment vertical="center" wrapText="1"/>
    </xf>
    <xf numFmtId="0" fontId="1" fillId="0" borderId="0">
      <alignment vertical="center" wrapText="1"/>
    </xf>
    <xf numFmtId="0" fontId="1" fillId="0" borderId="0">
      <alignment vertical="center" wrapText="1"/>
    </xf>
    <xf numFmtId="0" fontId="50" fillId="0" borderId="0"/>
    <xf numFmtId="0" fontId="1" fillId="0" borderId="0"/>
    <xf numFmtId="0" fontId="1" fillId="0" borderId="0">
      <alignment vertical="center" wrapText="1"/>
    </xf>
    <xf numFmtId="0" fontId="1" fillId="0" borderId="0">
      <alignment vertical="center" wrapText="1"/>
    </xf>
    <xf numFmtId="0" fontId="1" fillId="0" borderId="0">
      <alignment vertical="center" wrapText="1"/>
    </xf>
    <xf numFmtId="0" fontId="50" fillId="0" borderId="0"/>
    <xf numFmtId="0" fontId="1" fillId="0" borderId="0">
      <alignment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 wrapText="1"/>
    </xf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 wrapText="1"/>
    </xf>
    <xf numFmtId="0" fontId="4" fillId="0" borderId="0"/>
    <xf numFmtId="0" fontId="1" fillId="0" borderId="0">
      <alignment vertical="center" wrapText="1"/>
    </xf>
    <xf numFmtId="0" fontId="1" fillId="0" borderId="0">
      <alignment vertical="center" wrapText="1"/>
    </xf>
    <xf numFmtId="0" fontId="1" fillId="0" borderId="0"/>
    <xf numFmtId="0" fontId="1" fillId="0" borderId="0">
      <alignment vertical="center" wrapText="1"/>
    </xf>
    <xf numFmtId="0" fontId="1" fillId="0" borderId="0"/>
    <xf numFmtId="0" fontId="1" fillId="0" borderId="0">
      <alignment vertical="center" wrapText="1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horizontal="center" vertical="center"/>
    </xf>
    <xf numFmtId="0" fontId="5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3" fillId="0" borderId="0"/>
    <xf numFmtId="0" fontId="1" fillId="0" borderId="0"/>
    <xf numFmtId="0" fontId="1" fillId="0" borderId="0"/>
    <xf numFmtId="0" fontId="1" fillId="0" borderId="0"/>
    <xf numFmtId="0" fontId="1" fillId="10" borderId="0">
      <alignment vertical="center" wrapText="1"/>
    </xf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>
      <alignment vertical="center" wrapText="1"/>
    </xf>
    <xf numFmtId="0" fontId="52" fillId="0" borderId="0"/>
    <xf numFmtId="0" fontId="52" fillId="0" borderId="0"/>
    <xf numFmtId="0" fontId="1" fillId="0" borderId="0">
      <alignment vertical="center" wrapText="1"/>
    </xf>
    <xf numFmtId="0" fontId="1" fillId="0" borderId="0">
      <alignment vertical="center" wrapText="1"/>
    </xf>
    <xf numFmtId="0" fontId="1" fillId="0" borderId="0"/>
    <xf numFmtId="0" fontId="1" fillId="0" borderId="0"/>
    <xf numFmtId="0" fontId="53" fillId="0" borderId="0"/>
    <xf numFmtId="0" fontId="1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63" fillId="0" borderId="0"/>
  </cellStyleXfs>
  <cellXfs count="222">
    <xf numFmtId="0" fontId="0" fillId="0" borderId="0" xfId="0"/>
    <xf numFmtId="0" fontId="54" fillId="0" borderId="0" xfId="1537" applyFont="1"/>
    <xf numFmtId="0" fontId="55" fillId="0" borderId="0" xfId="1537" applyFont="1" applyFill="1" applyBorder="1" applyAlignment="1"/>
    <xf numFmtId="0" fontId="54" fillId="0" borderId="0" xfId="1537" applyFont="1" applyBorder="1"/>
    <xf numFmtId="2" fontId="54" fillId="0" borderId="0" xfId="1537" applyNumberFormat="1" applyFont="1" applyBorder="1"/>
    <xf numFmtId="0" fontId="54" fillId="0" borderId="0" xfId="1537" applyFont="1" applyFill="1" applyBorder="1"/>
    <xf numFmtId="0" fontId="56" fillId="0" borderId="0" xfId="1537" applyFont="1" applyBorder="1"/>
    <xf numFmtId="0" fontId="54" fillId="0" borderId="0" xfId="0" applyFont="1"/>
    <xf numFmtId="0" fontId="54" fillId="0" borderId="0" xfId="1537" applyFont="1" applyFill="1"/>
    <xf numFmtId="0" fontId="59" fillId="0" borderId="0" xfId="1537" applyFont="1"/>
    <xf numFmtId="0" fontId="54" fillId="0" borderId="16" xfId="0" applyFont="1" applyFill="1" applyBorder="1" applyAlignment="1">
      <alignment horizontal="justify" vertical="center"/>
    </xf>
    <xf numFmtId="0" fontId="56" fillId="31" borderId="16" xfId="0" applyFont="1" applyFill="1" applyBorder="1" applyAlignment="1">
      <alignment horizontal="center" vertical="center" wrapText="1"/>
    </xf>
    <xf numFmtId="2" fontId="54" fillId="0" borderId="16" xfId="0" applyNumberFormat="1" applyFont="1" applyFill="1" applyBorder="1" applyAlignment="1">
      <alignment horizontal="center" vertical="center"/>
    </xf>
    <xf numFmtId="0" fontId="54" fillId="0" borderId="16" xfId="1537" applyFont="1" applyBorder="1" applyAlignment="1">
      <alignment horizontal="left" vertical="center" wrapText="1"/>
    </xf>
    <xf numFmtId="0" fontId="56" fillId="0" borderId="16" xfId="1537" applyNumberFormat="1" applyFont="1" applyFill="1" applyBorder="1" applyAlignment="1" applyProtection="1">
      <alignment horizontal="center" vertical="center"/>
    </xf>
    <xf numFmtId="168" fontId="56" fillId="0" borderId="16" xfId="1537" applyNumberFormat="1" applyFont="1" applyFill="1" applyBorder="1" applyAlignment="1" applyProtection="1">
      <alignment horizontal="center" vertical="center"/>
    </xf>
    <xf numFmtId="0" fontId="54" fillId="0" borderId="0" xfId="1537" applyFont="1" applyBorder="1" applyAlignment="1">
      <alignment horizontal="left"/>
    </xf>
    <xf numFmtId="0" fontId="54" fillId="0" borderId="0" xfId="1537" applyFont="1" applyBorder="1" applyAlignment="1">
      <alignment horizontal="left" wrapText="1"/>
    </xf>
    <xf numFmtId="0" fontId="54" fillId="0" borderId="0" xfId="1537" applyFont="1" applyAlignment="1">
      <alignment horizontal="center"/>
    </xf>
    <xf numFmtId="0" fontId="54" fillId="0" borderId="0" xfId="1537" applyFont="1" applyAlignment="1"/>
    <xf numFmtId="0" fontId="54" fillId="0" borderId="0" xfId="1537" applyFont="1" applyAlignment="1">
      <alignment horizontal="left"/>
    </xf>
    <xf numFmtId="0" fontId="54" fillId="0" borderId="0" xfId="1537" applyFont="1" applyAlignment="1">
      <alignment horizontal="left" vertical="center" wrapText="1"/>
    </xf>
    <xf numFmtId="0" fontId="55" fillId="0" borderId="0" xfId="1537" applyFont="1" applyAlignment="1">
      <alignment horizontal="center"/>
    </xf>
    <xf numFmtId="0" fontId="55" fillId="0" borderId="0" xfId="1537" applyFont="1" applyAlignment="1">
      <alignment horizontal="center" wrapText="1"/>
    </xf>
    <xf numFmtId="0" fontId="54" fillId="0" borderId="0" xfId="0" applyFont="1" applyAlignment="1">
      <alignment wrapText="1"/>
    </xf>
    <xf numFmtId="0" fontId="54" fillId="0" borderId="16" xfId="1537" applyFont="1" applyFill="1" applyBorder="1" applyAlignment="1">
      <alignment horizontal="center" vertical="center" wrapText="1"/>
    </xf>
    <xf numFmtId="0" fontId="54" fillId="10" borderId="16" xfId="1537" applyNumberFormat="1" applyFont="1" applyFill="1" applyBorder="1" applyAlignment="1" applyProtection="1">
      <alignment horizontal="left" vertical="center" wrapText="1"/>
    </xf>
    <xf numFmtId="0" fontId="54" fillId="10" borderId="16" xfId="1537" applyFont="1" applyFill="1" applyBorder="1" applyAlignment="1">
      <alignment horizontal="center" vertical="center" wrapText="1"/>
    </xf>
    <xf numFmtId="2" fontId="54" fillId="10" borderId="16" xfId="1537" applyNumberFormat="1" applyFont="1" applyFill="1" applyBorder="1" applyAlignment="1" applyProtection="1">
      <alignment horizontal="center" vertical="center"/>
    </xf>
    <xf numFmtId="2" fontId="54" fillId="10" borderId="16" xfId="1537" applyNumberFormat="1" applyFont="1" applyFill="1" applyBorder="1" applyAlignment="1" applyProtection="1">
      <alignment horizontal="center" vertical="center" wrapText="1"/>
    </xf>
    <xf numFmtId="2" fontId="54" fillId="10" borderId="16" xfId="1537" applyNumberFormat="1" applyFont="1" applyFill="1" applyBorder="1" applyAlignment="1">
      <alignment horizontal="center" vertical="center" wrapText="1"/>
    </xf>
    <xf numFmtId="0" fontId="55" fillId="10" borderId="16" xfId="1537" applyNumberFormat="1" applyFont="1" applyFill="1" applyBorder="1" applyAlignment="1" applyProtection="1">
      <alignment horizontal="center" vertical="center" wrapText="1"/>
    </xf>
    <xf numFmtId="0" fontId="54" fillId="0" borderId="16" xfId="1537" applyNumberFormat="1" applyFont="1" applyFill="1" applyBorder="1" applyAlignment="1" applyProtection="1">
      <alignment horizontal="left" vertical="center" wrapText="1"/>
    </xf>
    <xf numFmtId="2" fontId="54" fillId="0" borderId="16" xfId="1537" applyNumberFormat="1" applyFont="1" applyFill="1" applyBorder="1" applyAlignment="1" applyProtection="1">
      <alignment horizontal="center" vertical="center"/>
    </xf>
    <xf numFmtId="2" fontId="54" fillId="0" borderId="16" xfId="1537" applyNumberFormat="1" applyFont="1" applyFill="1" applyBorder="1" applyAlignment="1" applyProtection="1">
      <alignment horizontal="center" vertical="center" wrapText="1"/>
    </xf>
    <xf numFmtId="2" fontId="54" fillId="0" borderId="16" xfId="1537" applyNumberFormat="1" applyFont="1" applyFill="1" applyBorder="1" applyAlignment="1">
      <alignment horizontal="center" vertical="center" wrapText="1"/>
    </xf>
    <xf numFmtId="0" fontId="56" fillId="0" borderId="16" xfId="1537" applyFont="1" applyBorder="1"/>
    <xf numFmtId="0" fontId="56" fillId="0" borderId="16" xfId="1537" applyFont="1" applyBorder="1" applyAlignment="1">
      <alignment horizontal="left" wrapText="1"/>
    </xf>
    <xf numFmtId="9" fontId="56" fillId="0" borderId="16" xfId="1537" applyNumberFormat="1" applyFont="1" applyBorder="1" applyAlignment="1">
      <alignment horizontal="center" vertical="center"/>
    </xf>
    <xf numFmtId="0" fontId="54" fillId="0" borderId="16" xfId="1537" applyFont="1" applyBorder="1" applyAlignment="1">
      <alignment horizontal="center" vertical="center" wrapText="1"/>
    </xf>
    <xf numFmtId="2" fontId="55" fillId="10" borderId="16" xfId="1537" applyNumberFormat="1" applyFont="1" applyFill="1" applyBorder="1" applyAlignment="1" applyProtection="1">
      <alignment horizontal="center" vertical="center" wrapText="1"/>
    </xf>
    <xf numFmtId="0" fontId="56" fillId="0" borderId="16" xfId="1537" applyFont="1" applyBorder="1" applyAlignment="1">
      <alignment horizontal="center" vertical="center"/>
    </xf>
    <xf numFmtId="0" fontId="56" fillId="0" borderId="16" xfId="1537" applyFont="1" applyFill="1" applyBorder="1" applyAlignment="1">
      <alignment horizontal="left" wrapText="1"/>
    </xf>
    <xf numFmtId="0" fontId="55" fillId="0" borderId="16" xfId="1537" applyNumberFormat="1" applyFont="1" applyFill="1" applyBorder="1" applyAlignment="1" applyProtection="1">
      <alignment horizontal="center" vertical="center" wrapText="1"/>
    </xf>
    <xf numFmtId="0" fontId="54" fillId="0" borderId="0" xfId="1537" applyFont="1" applyAlignment="1">
      <alignment wrapText="1"/>
    </xf>
    <xf numFmtId="49" fontId="54" fillId="0" borderId="0" xfId="1537" applyNumberFormat="1" applyFont="1" applyAlignment="1">
      <alignment horizontal="center" vertical="center"/>
    </xf>
    <xf numFmtId="0" fontId="61" fillId="0" borderId="0" xfId="1537" applyFont="1"/>
    <xf numFmtId="49" fontId="58" fillId="0" borderId="0" xfId="1537" applyNumberFormat="1" applyFont="1" applyBorder="1" applyAlignment="1">
      <alignment horizontal="center" vertical="center" wrapText="1"/>
    </xf>
    <xf numFmtId="0" fontId="55" fillId="0" borderId="0" xfId="1537" applyFont="1" applyFill="1" applyBorder="1" applyAlignment="1">
      <alignment wrapText="1"/>
    </xf>
    <xf numFmtId="0" fontId="54" fillId="0" borderId="16" xfId="1537" applyNumberFormat="1" applyFont="1" applyFill="1" applyBorder="1" applyAlignment="1" applyProtection="1">
      <alignment horizontal="center" vertical="center"/>
    </xf>
    <xf numFmtId="1" fontId="54" fillId="0" borderId="16" xfId="1537" applyNumberFormat="1" applyFont="1" applyFill="1" applyBorder="1" applyAlignment="1" applyProtection="1">
      <alignment horizontal="center" vertical="center"/>
    </xf>
    <xf numFmtId="1" fontId="54" fillId="0" borderId="16" xfId="1537" applyNumberFormat="1" applyFont="1" applyFill="1" applyBorder="1" applyAlignment="1" applyProtection="1">
      <alignment horizontal="center" vertical="center" wrapText="1"/>
    </xf>
    <xf numFmtId="1" fontId="54" fillId="0" borderId="16" xfId="1537" applyNumberFormat="1" applyFont="1" applyBorder="1" applyAlignment="1">
      <alignment horizontal="left" wrapText="1"/>
    </xf>
    <xf numFmtId="0" fontId="54" fillId="0" borderId="16" xfId="1537" applyFont="1" applyBorder="1" applyAlignment="1">
      <alignment horizontal="center"/>
    </xf>
    <xf numFmtId="2" fontId="54" fillId="0" borderId="16" xfId="1537" applyNumberFormat="1" applyFont="1" applyFill="1" applyBorder="1" applyAlignment="1" applyProtection="1">
      <alignment horizontal="right" vertical="center" wrapText="1"/>
    </xf>
    <xf numFmtId="2" fontId="54" fillId="0" borderId="16" xfId="1537" applyNumberFormat="1" applyFont="1" applyFill="1" applyBorder="1" applyAlignment="1" applyProtection="1">
      <alignment horizontal="right" vertical="center"/>
    </xf>
    <xf numFmtId="0" fontId="54" fillId="0" borderId="16" xfId="0" applyFont="1" applyFill="1" applyBorder="1" applyAlignment="1">
      <alignment horizontal="left" vertical="center" wrapText="1"/>
    </xf>
    <xf numFmtId="0" fontId="55" fillId="0" borderId="16" xfId="0" applyFont="1" applyFill="1" applyBorder="1" applyAlignment="1">
      <alignment horizontal="center" vertical="center" wrapText="1"/>
    </xf>
    <xf numFmtId="0" fontId="56" fillId="0" borderId="16" xfId="0" applyFont="1" applyFill="1" applyBorder="1" applyAlignment="1">
      <alignment vertical="center" wrapText="1"/>
    </xf>
    <xf numFmtId="0" fontId="56" fillId="0" borderId="16" xfId="0" applyFont="1" applyFill="1" applyBorder="1" applyAlignment="1">
      <alignment horizontal="center" vertical="center" wrapText="1"/>
    </xf>
    <xf numFmtId="0" fontId="56" fillId="31" borderId="16" xfId="0" applyFont="1" applyFill="1" applyBorder="1" applyAlignment="1">
      <alignment vertical="center" wrapText="1"/>
    </xf>
    <xf numFmtId="2" fontId="56" fillId="31" borderId="16" xfId="0" applyNumberFormat="1" applyFont="1" applyFill="1" applyBorder="1" applyAlignment="1">
      <alignment horizontal="center" vertical="center"/>
    </xf>
    <xf numFmtId="0" fontId="54" fillId="0" borderId="16" xfId="1537" applyFont="1" applyBorder="1" applyAlignment="1">
      <alignment horizontal="center" vertical="center"/>
    </xf>
    <xf numFmtId="2" fontId="54" fillId="0" borderId="16" xfId="1537" applyNumberFormat="1" applyFont="1" applyBorder="1" applyAlignment="1">
      <alignment horizontal="center"/>
    </xf>
    <xf numFmtId="2" fontId="55" fillId="0" borderId="16" xfId="1537" applyNumberFormat="1" applyFont="1" applyFill="1" applyBorder="1" applyAlignment="1" applyProtection="1">
      <alignment horizontal="right" vertical="center"/>
    </xf>
    <xf numFmtId="9" fontId="54" fillId="0" borderId="16" xfId="1537" applyNumberFormat="1" applyFont="1" applyBorder="1" applyAlignment="1">
      <alignment horizontal="center" vertical="center"/>
    </xf>
    <xf numFmtId="4" fontId="54" fillId="0" borderId="16" xfId="1537" applyNumberFormat="1" applyFont="1" applyFill="1" applyBorder="1" applyAlignment="1">
      <alignment horizontal="right" vertical="center"/>
    </xf>
    <xf numFmtId="4" fontId="55" fillId="0" borderId="16" xfId="1537" applyNumberFormat="1" applyFont="1" applyFill="1" applyBorder="1" applyAlignment="1">
      <alignment horizontal="right" vertical="center"/>
    </xf>
    <xf numFmtId="0" fontId="54" fillId="10" borderId="16" xfId="1537" applyNumberFormat="1" applyFont="1" applyFill="1" applyBorder="1" applyAlignment="1">
      <alignment horizontal="center" vertical="center"/>
    </xf>
    <xf numFmtId="0" fontId="54" fillId="0" borderId="16" xfId="0" applyFont="1" applyBorder="1"/>
    <xf numFmtId="0" fontId="54" fillId="0" borderId="16" xfId="1537" applyFont="1" applyBorder="1"/>
    <xf numFmtId="0" fontId="56" fillId="0" borderId="16" xfId="1537" applyFont="1" applyBorder="1" applyAlignment="1">
      <alignment horizontal="center"/>
    </xf>
    <xf numFmtId="0" fontId="54" fillId="0" borderId="4" xfId="1537" applyFont="1" applyFill="1" applyBorder="1" applyAlignment="1">
      <alignment horizontal="center" vertical="center" wrapText="1"/>
    </xf>
    <xf numFmtId="0" fontId="54" fillId="0" borderId="4" xfId="1537" applyFont="1" applyFill="1" applyBorder="1" applyAlignment="1">
      <alignment vertical="center"/>
    </xf>
    <xf numFmtId="164" fontId="62" fillId="0" borderId="4" xfId="1537" applyNumberFormat="1" applyFont="1" applyFill="1" applyBorder="1" applyAlignment="1">
      <alignment horizontal="center" vertical="center"/>
    </xf>
    <xf numFmtId="164" fontId="62" fillId="0" borderId="4" xfId="1537" applyNumberFormat="1" applyFont="1" applyFill="1" applyBorder="1" applyAlignment="1">
      <alignment horizontal="center" vertical="center" wrapText="1"/>
    </xf>
    <xf numFmtId="0" fontId="54" fillId="0" borderId="0" xfId="1537" applyFont="1" applyBorder="1" applyAlignment="1">
      <alignment horizontal="center"/>
    </xf>
    <xf numFmtId="9" fontId="56" fillId="0" borderId="16" xfId="1537" applyNumberFormat="1" applyFont="1" applyFill="1" applyBorder="1" applyAlignment="1">
      <alignment horizontal="center" vertical="center"/>
    </xf>
    <xf numFmtId="0" fontId="55" fillId="0" borderId="16" xfId="0" applyFont="1" applyFill="1" applyBorder="1" applyAlignment="1">
      <alignment horizontal="center" vertical="center"/>
    </xf>
    <xf numFmtId="0" fontId="59" fillId="0" borderId="0" xfId="1537" applyFont="1" applyFill="1" applyBorder="1" applyAlignment="1">
      <alignment horizontal="right" vertical="center"/>
    </xf>
    <xf numFmtId="0" fontId="54" fillId="0" borderId="0" xfId="1537" applyFont="1" applyAlignment="1">
      <alignment horizontal="center" vertical="center"/>
    </xf>
    <xf numFmtId="0" fontId="55" fillId="0" borderId="0" xfId="1537" applyFont="1" applyAlignment="1">
      <alignment horizontal="center" vertical="center"/>
    </xf>
    <xf numFmtId="0" fontId="54" fillId="10" borderId="16" xfId="1537" applyNumberFormat="1" applyFont="1" applyFill="1" applyBorder="1" applyAlignment="1" applyProtection="1">
      <alignment horizontal="center" vertical="center"/>
    </xf>
    <xf numFmtId="0" fontId="54" fillId="0" borderId="0" xfId="0" applyFont="1" applyAlignment="1">
      <alignment horizontal="center" vertical="center"/>
    </xf>
    <xf numFmtId="0" fontId="56" fillId="0" borderId="16" xfId="1537" applyFont="1" applyBorder="1" applyAlignment="1">
      <alignment horizontal="left"/>
    </xf>
    <xf numFmtId="0" fontId="55" fillId="0" borderId="16" xfId="1537" applyFont="1" applyBorder="1" applyAlignment="1">
      <alignment horizontal="center" vertical="center" wrapText="1"/>
    </xf>
    <xf numFmtId="183" fontId="62" fillId="0" borderId="4" xfId="1537" applyNumberFormat="1" applyFont="1" applyFill="1" applyBorder="1" applyAlignment="1">
      <alignment horizontal="center" vertical="center" wrapText="1"/>
    </xf>
    <xf numFmtId="0" fontId="62" fillId="0" borderId="4" xfId="1537" applyFont="1" applyFill="1" applyBorder="1" applyAlignment="1">
      <alignment horizontal="center" vertical="center" wrapText="1"/>
    </xf>
    <xf numFmtId="0" fontId="59" fillId="0" borderId="4" xfId="1537" applyFont="1" applyFill="1" applyBorder="1" applyAlignment="1">
      <alignment horizontal="center" vertical="center" wrapText="1"/>
    </xf>
    <xf numFmtId="0" fontId="54" fillId="0" borderId="0" xfId="1537" applyFont="1" applyFill="1" applyBorder="1" applyAlignment="1">
      <alignment horizontal="center"/>
    </xf>
    <xf numFmtId="0" fontId="54" fillId="0" borderId="0" xfId="0" applyFont="1" applyFill="1"/>
    <xf numFmtId="0" fontId="59" fillId="0" borderId="0" xfId="1537" applyFont="1" applyFill="1"/>
    <xf numFmtId="0" fontId="54" fillId="32" borderId="0" xfId="0" applyFont="1" applyFill="1"/>
    <xf numFmtId="0" fontId="54" fillId="0" borderId="0" xfId="0" applyFont="1" applyAlignment="1">
      <alignment horizontal="left" vertical="top"/>
    </xf>
    <xf numFmtId="0" fontId="54" fillId="0" borderId="0" xfId="0" applyFont="1" applyAlignment="1">
      <alignment vertical="top"/>
    </xf>
    <xf numFmtId="2" fontId="54" fillId="0" borderId="0" xfId="0" applyNumberFormat="1" applyFont="1" applyAlignment="1">
      <alignment vertical="top"/>
    </xf>
    <xf numFmtId="0" fontId="54" fillId="32" borderId="0" xfId="0" applyFont="1" applyFill="1" applyBorder="1" applyAlignment="1">
      <alignment wrapText="1"/>
    </xf>
    <xf numFmtId="0" fontId="54" fillId="32" borderId="0" xfId="0" applyFont="1" applyFill="1" applyBorder="1" applyAlignment="1">
      <alignment horizontal="center"/>
    </xf>
    <xf numFmtId="0" fontId="54" fillId="32" borderId="0" xfId="0" applyFont="1" applyFill="1" applyBorder="1" applyAlignment="1">
      <alignment horizontal="left"/>
    </xf>
    <xf numFmtId="0" fontId="56" fillId="32" borderId="0" xfId="0" applyFont="1" applyFill="1" applyAlignment="1">
      <alignment vertical="center"/>
    </xf>
    <xf numFmtId="0" fontId="60" fillId="0" borderId="0" xfId="0" applyFont="1" applyFill="1" applyAlignment="1"/>
    <xf numFmtId="2" fontId="64" fillId="0" borderId="16" xfId="2046" applyNumberFormat="1" applyFont="1" applyFill="1" applyBorder="1" applyAlignment="1">
      <alignment horizontal="center" vertical="center" wrapText="1"/>
    </xf>
    <xf numFmtId="0" fontId="64" fillId="0" borderId="16" xfId="2046" applyFont="1" applyFill="1" applyBorder="1" applyAlignment="1">
      <alignment horizontal="center" vertical="center" wrapText="1"/>
    </xf>
    <xf numFmtId="2" fontId="64" fillId="31" borderId="16" xfId="2046" applyNumberFormat="1" applyFont="1" applyFill="1" applyBorder="1" applyAlignment="1">
      <alignment horizontal="center" vertical="center" wrapText="1"/>
    </xf>
    <xf numFmtId="0" fontId="64" fillId="31" borderId="16" xfId="2046" applyFont="1" applyFill="1" applyBorder="1" applyAlignment="1">
      <alignment horizontal="center" vertical="center" wrapText="1"/>
    </xf>
    <xf numFmtId="0" fontId="9" fillId="0" borderId="0" xfId="1537" applyFont="1" applyFill="1" applyAlignment="1"/>
    <xf numFmtId="0" fontId="56" fillId="32" borderId="17" xfId="0" applyFont="1" applyFill="1" applyBorder="1" applyAlignment="1">
      <alignment vertical="center" wrapText="1"/>
    </xf>
    <xf numFmtId="0" fontId="56" fillId="32" borderId="17" xfId="0" applyFont="1" applyFill="1" applyBorder="1" applyAlignment="1">
      <alignment vertical="center"/>
    </xf>
    <xf numFmtId="0" fontId="56" fillId="32" borderId="0" xfId="0" applyFont="1" applyFill="1" applyBorder="1" applyAlignment="1">
      <alignment vertical="center" wrapText="1"/>
    </xf>
    <xf numFmtId="0" fontId="56" fillId="32" borderId="0" xfId="0" applyFont="1" applyFill="1" applyBorder="1" applyAlignment="1">
      <alignment vertical="center"/>
    </xf>
    <xf numFmtId="0" fontId="54" fillId="0" borderId="0" xfId="0" applyFont="1" applyBorder="1" applyAlignment="1">
      <alignment horizontal="left" vertical="top"/>
    </xf>
    <xf numFmtId="0" fontId="54" fillId="0" borderId="0" xfId="0" applyFont="1" applyBorder="1" applyAlignment="1">
      <alignment vertical="top"/>
    </xf>
    <xf numFmtId="2" fontId="54" fillId="0" borderId="0" xfId="0" applyNumberFormat="1" applyFont="1" applyBorder="1" applyAlignment="1">
      <alignment vertical="top"/>
    </xf>
    <xf numFmtId="0" fontId="54" fillId="0" borderId="0" xfId="1537" applyFont="1" applyAlignment="1">
      <alignment horizontal="right"/>
    </xf>
    <xf numFmtId="0" fontId="55" fillId="0" borderId="0" xfId="1537" applyFont="1" applyBorder="1" applyAlignment="1"/>
    <xf numFmtId="2" fontId="54" fillId="33" borderId="16" xfId="1537" applyNumberFormat="1" applyFont="1" applyFill="1" applyBorder="1" applyAlignment="1">
      <alignment horizontal="center" vertical="center" wrapText="1"/>
    </xf>
    <xf numFmtId="0" fontId="54" fillId="33" borderId="16" xfId="1537" applyNumberFormat="1" applyFont="1" applyFill="1" applyBorder="1" applyAlignment="1" applyProtection="1">
      <alignment horizontal="left" vertical="center" wrapText="1"/>
    </xf>
    <xf numFmtId="0" fontId="54" fillId="34" borderId="16" xfId="1537" applyNumberFormat="1" applyFont="1" applyFill="1" applyBorder="1" applyAlignment="1" applyProtection="1">
      <alignment horizontal="center" vertical="center"/>
    </xf>
    <xf numFmtId="0" fontId="64" fillId="33" borderId="16" xfId="2046" applyFont="1" applyFill="1" applyBorder="1" applyAlignment="1">
      <alignment horizontal="center" vertical="center" wrapText="1"/>
    </xf>
    <xf numFmtId="2" fontId="64" fillId="33" borderId="16" xfId="2046" applyNumberFormat="1" applyFont="1" applyFill="1" applyBorder="1" applyAlignment="1">
      <alignment horizontal="center" vertical="center" wrapText="1"/>
    </xf>
    <xf numFmtId="0" fontId="59" fillId="0" borderId="20" xfId="1537" applyFont="1" applyFill="1" applyBorder="1" applyAlignment="1">
      <alignment horizontal="center" vertical="center" wrapText="1"/>
    </xf>
    <xf numFmtId="183" fontId="62" fillId="0" borderId="20" xfId="1537" applyNumberFormat="1" applyFont="1" applyFill="1" applyBorder="1" applyAlignment="1">
      <alignment horizontal="center" vertical="center" wrapText="1"/>
    </xf>
    <xf numFmtId="0" fontId="62" fillId="0" borderId="20" xfId="1537" applyFont="1" applyFill="1" applyBorder="1" applyAlignment="1">
      <alignment horizontal="center" vertical="center" wrapText="1"/>
    </xf>
    <xf numFmtId="0" fontId="66" fillId="0" borderId="16" xfId="0" applyFont="1" applyBorder="1" applyAlignment="1">
      <alignment horizontal="right"/>
    </xf>
    <xf numFmtId="0" fontId="66" fillId="0" borderId="16" xfId="0" applyFont="1" applyBorder="1" applyAlignment="1">
      <alignment horizontal="right" wrapText="1"/>
    </xf>
    <xf numFmtId="4" fontId="54" fillId="0" borderId="16" xfId="0" applyNumberFormat="1" applyFont="1" applyBorder="1" applyAlignment="1">
      <alignment horizontal="right"/>
    </xf>
    <xf numFmtId="4" fontId="55" fillId="0" borderId="16" xfId="0" applyNumberFormat="1" applyFont="1" applyBorder="1" applyAlignment="1">
      <alignment horizontal="right"/>
    </xf>
    <xf numFmtId="0" fontId="55" fillId="0" borderId="16" xfId="1537" applyFont="1" applyFill="1" applyBorder="1" applyAlignment="1">
      <alignment horizontal="right" vertical="center"/>
    </xf>
    <xf numFmtId="4" fontId="54" fillId="0" borderId="21" xfId="0" applyNumberFormat="1" applyFont="1" applyBorder="1" applyAlignment="1">
      <alignment vertical="center" wrapText="1"/>
    </xf>
    <xf numFmtId="4" fontId="55" fillId="0" borderId="21" xfId="0" applyNumberFormat="1" applyFont="1" applyBorder="1" applyAlignment="1">
      <alignment vertical="center" wrapText="1"/>
    </xf>
    <xf numFmtId="4" fontId="55" fillId="0" borderId="21" xfId="0" applyNumberFormat="1" applyFont="1" applyBorder="1" applyAlignment="1">
      <alignment horizontal="right" vertical="center" wrapText="1"/>
    </xf>
    <xf numFmtId="0" fontId="54" fillId="0" borderId="20" xfId="1537" applyFont="1" applyFill="1" applyBorder="1" applyAlignment="1">
      <alignment horizontal="center" vertical="center" wrapText="1"/>
    </xf>
    <xf numFmtId="2" fontId="55" fillId="33" borderId="16" xfId="0" applyNumberFormat="1" applyFont="1" applyFill="1" applyBorder="1" applyAlignment="1">
      <alignment horizontal="center" vertical="center" wrapText="1"/>
    </xf>
    <xf numFmtId="0" fontId="55" fillId="33" borderId="4" xfId="1537" applyFont="1" applyFill="1" applyBorder="1" applyAlignment="1">
      <alignment horizontal="center" vertical="center" wrapText="1"/>
    </xf>
    <xf numFmtId="0" fontId="54" fillId="0" borderId="0" xfId="1537" applyFont="1"/>
    <xf numFmtId="0" fontId="54" fillId="0" borderId="0" xfId="1537" applyFont="1" applyFill="1"/>
    <xf numFmtId="2" fontId="57" fillId="0" borderId="0" xfId="1537" applyNumberFormat="1" applyFont="1" applyFill="1" applyBorder="1" applyAlignment="1">
      <alignment horizontal="center" vertical="center"/>
    </xf>
    <xf numFmtId="2" fontId="54" fillId="33" borderId="16" xfId="1537" applyNumberFormat="1" applyFont="1" applyFill="1" applyBorder="1" applyAlignment="1" applyProtection="1">
      <alignment horizontal="center" vertical="center" wrapText="1"/>
    </xf>
    <xf numFmtId="2" fontId="54" fillId="33" borderId="16" xfId="1537" applyNumberFormat="1" applyFont="1" applyFill="1" applyBorder="1" applyAlignment="1" applyProtection="1">
      <alignment horizontal="center" vertical="center"/>
    </xf>
    <xf numFmtId="0" fontId="54" fillId="33" borderId="16" xfId="1537" applyFont="1" applyFill="1" applyBorder="1" applyAlignment="1">
      <alignment horizontal="center" vertical="center" wrapText="1"/>
    </xf>
    <xf numFmtId="0" fontId="56" fillId="33" borderId="16" xfId="1537" applyFont="1" applyFill="1" applyBorder="1" applyAlignment="1">
      <alignment horizontal="left" wrapText="1"/>
    </xf>
    <xf numFmtId="0" fontId="56" fillId="33" borderId="16" xfId="1537" applyFont="1" applyFill="1" applyBorder="1" applyAlignment="1">
      <alignment horizontal="center" vertical="center"/>
    </xf>
    <xf numFmtId="2" fontId="54" fillId="34" borderId="16" xfId="1537" applyNumberFormat="1" applyFont="1" applyFill="1" applyBorder="1" applyAlignment="1" applyProtection="1">
      <alignment horizontal="center" vertical="center"/>
    </xf>
    <xf numFmtId="2" fontId="54" fillId="34" borderId="16" xfId="1537" applyNumberFormat="1" applyFont="1" applyFill="1" applyBorder="1" applyAlignment="1" applyProtection="1">
      <alignment horizontal="center" vertical="center" wrapText="1"/>
    </xf>
    <xf numFmtId="2" fontId="54" fillId="34" borderId="16" xfId="1537" applyNumberFormat="1" applyFont="1" applyFill="1" applyBorder="1" applyAlignment="1">
      <alignment horizontal="center" vertical="center" wrapText="1"/>
    </xf>
    <xf numFmtId="2" fontId="55" fillId="34" borderId="16" xfId="1537" applyNumberFormat="1" applyFont="1" applyFill="1" applyBorder="1" applyAlignment="1" applyProtection="1">
      <alignment horizontal="center" vertical="center" wrapText="1"/>
    </xf>
    <xf numFmtId="0" fontId="54" fillId="0" borderId="19" xfId="1537" applyFont="1" applyFill="1" applyBorder="1" applyAlignment="1">
      <alignment vertical="center"/>
    </xf>
    <xf numFmtId="164" fontId="62" fillId="0" borderId="23" xfId="1537" applyNumberFormat="1" applyFont="1" applyFill="1" applyBorder="1" applyAlignment="1">
      <alignment horizontal="center" vertical="center" wrapText="1"/>
    </xf>
    <xf numFmtId="2" fontId="57" fillId="0" borderId="22" xfId="1537" applyNumberFormat="1" applyFont="1" applyFill="1" applyBorder="1" applyAlignment="1">
      <alignment horizontal="center" vertical="center"/>
    </xf>
    <xf numFmtId="0" fontId="54" fillId="0" borderId="0" xfId="1537" applyFont="1" applyFill="1" applyBorder="1" applyAlignment="1">
      <alignment horizontal="center" vertical="center" wrapText="1"/>
    </xf>
    <xf numFmtId="0" fontId="59" fillId="0" borderId="16" xfId="1537" applyFont="1" applyFill="1" applyBorder="1" applyAlignment="1">
      <alignment horizontal="center" vertical="center" wrapText="1"/>
    </xf>
    <xf numFmtId="183" fontId="62" fillId="0" borderId="16" xfId="1537" applyNumberFormat="1" applyFont="1" applyFill="1" applyBorder="1" applyAlignment="1">
      <alignment horizontal="center" vertical="center" wrapText="1"/>
    </xf>
    <xf numFmtId="0" fontId="62" fillId="0" borderId="16" xfId="1537" applyFont="1" applyFill="1" applyBorder="1" applyAlignment="1">
      <alignment horizontal="center" vertical="center" wrapText="1"/>
    </xf>
    <xf numFmtId="49" fontId="54" fillId="10" borderId="16" xfId="1537" applyNumberFormat="1" applyFont="1" applyFill="1" applyBorder="1" applyAlignment="1" applyProtection="1">
      <alignment horizontal="center" vertical="center"/>
    </xf>
    <xf numFmtId="0" fontId="54" fillId="33" borderId="16" xfId="0" applyFont="1" applyFill="1" applyBorder="1" applyAlignment="1">
      <alignment horizontal="justify" vertical="center"/>
    </xf>
    <xf numFmtId="2" fontId="54" fillId="33" borderId="16" xfId="0" applyNumberFormat="1" applyFont="1" applyFill="1" applyBorder="1" applyAlignment="1">
      <alignment horizontal="center" vertical="center"/>
    </xf>
    <xf numFmtId="49" fontId="54" fillId="0" borderId="16" xfId="0" applyNumberFormat="1" applyFont="1" applyBorder="1" applyAlignment="1">
      <alignment horizontal="center"/>
    </xf>
    <xf numFmtId="9" fontId="56" fillId="33" borderId="16" xfId="1537" applyNumberFormat="1" applyFont="1" applyFill="1" applyBorder="1" applyAlignment="1">
      <alignment horizontal="center" vertical="center"/>
    </xf>
    <xf numFmtId="0" fontId="54" fillId="0" borderId="0" xfId="1537" applyFont="1"/>
    <xf numFmtId="0" fontId="54" fillId="0" borderId="0" xfId="1537" applyFont="1" applyBorder="1"/>
    <xf numFmtId="0" fontId="54" fillId="0" borderId="0" xfId="1537" applyFont="1" applyFill="1" applyBorder="1"/>
    <xf numFmtId="0" fontId="54" fillId="0" borderId="0" xfId="0" applyFont="1"/>
    <xf numFmtId="49" fontId="54" fillId="0" borderId="16" xfId="1537" applyNumberFormat="1" applyFont="1" applyFill="1" applyBorder="1" applyAlignment="1" applyProtection="1">
      <alignment horizontal="center" vertical="center"/>
    </xf>
    <xf numFmtId="0" fontId="54" fillId="0" borderId="16" xfId="1537" applyFont="1" applyFill="1" applyBorder="1" applyAlignment="1">
      <alignment horizontal="center" vertical="center" wrapText="1"/>
    </xf>
    <xf numFmtId="2" fontId="54" fillId="0" borderId="16" xfId="1537" applyNumberFormat="1" applyFont="1" applyFill="1" applyBorder="1" applyAlignment="1" applyProtection="1">
      <alignment horizontal="center" vertical="center"/>
    </xf>
    <xf numFmtId="0" fontId="54" fillId="0" borderId="16" xfId="1537" applyFont="1" applyBorder="1" applyAlignment="1">
      <alignment horizontal="center" vertical="center" wrapText="1"/>
    </xf>
    <xf numFmtId="0" fontId="55" fillId="0" borderId="0" xfId="1537" applyFont="1" applyFill="1" applyBorder="1" applyAlignment="1">
      <alignment horizontal="right" vertical="center"/>
    </xf>
    <xf numFmtId="0" fontId="54" fillId="0" borderId="16" xfId="1537" applyNumberFormat="1" applyFont="1" applyFill="1" applyBorder="1" applyAlignment="1" applyProtection="1">
      <alignment horizontal="center" vertical="center"/>
    </xf>
    <xf numFmtId="2" fontId="54" fillId="0" borderId="16" xfId="1537" applyNumberFormat="1" applyFont="1" applyFill="1" applyBorder="1" applyAlignment="1" applyProtection="1">
      <alignment horizontal="right" vertical="center"/>
    </xf>
    <xf numFmtId="0" fontId="54" fillId="0" borderId="16" xfId="1537" applyFont="1" applyBorder="1" applyAlignment="1">
      <alignment horizontal="center" vertical="center"/>
    </xf>
    <xf numFmtId="2" fontId="54" fillId="0" borderId="16" xfId="1537" applyNumberFormat="1" applyFont="1" applyBorder="1" applyAlignment="1">
      <alignment horizontal="center"/>
    </xf>
    <xf numFmtId="2" fontId="55" fillId="0" borderId="16" xfId="1537" applyNumberFormat="1" applyFont="1" applyFill="1" applyBorder="1" applyAlignment="1" applyProtection="1">
      <alignment horizontal="right" vertical="center"/>
    </xf>
    <xf numFmtId="9" fontId="54" fillId="0" borderId="16" xfId="1537" applyNumberFormat="1" applyFont="1" applyBorder="1" applyAlignment="1">
      <alignment horizontal="center" vertical="center"/>
    </xf>
    <xf numFmtId="4" fontId="54" fillId="0" borderId="16" xfId="1537" applyNumberFormat="1" applyFont="1" applyFill="1" applyBorder="1" applyAlignment="1">
      <alignment horizontal="right" vertical="center"/>
    </xf>
    <xf numFmtId="4" fontId="55" fillId="0" borderId="16" xfId="1537" applyNumberFormat="1" applyFont="1" applyFill="1" applyBorder="1" applyAlignment="1">
      <alignment horizontal="right" vertical="center"/>
    </xf>
    <xf numFmtId="0" fontId="54" fillId="0" borderId="16" xfId="0" applyFont="1" applyBorder="1" applyAlignment="1">
      <alignment horizontal="center" vertical="center"/>
    </xf>
    <xf numFmtId="49" fontId="54" fillId="33" borderId="16" xfId="1537" applyNumberFormat="1" applyFont="1" applyFill="1" applyBorder="1" applyAlignment="1" applyProtection="1">
      <alignment horizontal="center" vertical="center"/>
    </xf>
    <xf numFmtId="0" fontId="54" fillId="33" borderId="16" xfId="0" applyFont="1" applyFill="1" applyBorder="1" applyAlignment="1">
      <alignment horizontal="left" vertical="center" wrapText="1"/>
    </xf>
    <xf numFmtId="0" fontId="56" fillId="33" borderId="16" xfId="0" applyFont="1" applyFill="1" applyBorder="1" applyAlignment="1">
      <alignment horizontal="center" vertical="center" wrapText="1"/>
    </xf>
    <xf numFmtId="0" fontId="54" fillId="33" borderId="16" xfId="1537" applyNumberFormat="1" applyFont="1" applyFill="1" applyBorder="1" applyAlignment="1" applyProtection="1">
      <alignment horizontal="center" vertical="center"/>
    </xf>
    <xf numFmtId="2" fontId="54" fillId="33" borderId="16" xfId="1537" applyNumberFormat="1" applyFont="1" applyFill="1" applyBorder="1" applyAlignment="1" applyProtection="1">
      <alignment horizontal="center" vertical="center" wrapText="1"/>
    </xf>
    <xf numFmtId="2" fontId="54" fillId="33" borderId="16" xfId="1537" applyNumberFormat="1" applyFont="1" applyFill="1" applyBorder="1" applyAlignment="1" applyProtection="1">
      <alignment horizontal="center" vertical="center"/>
    </xf>
    <xf numFmtId="2" fontId="54" fillId="33" borderId="16" xfId="1537" applyNumberFormat="1" applyFont="1" applyFill="1" applyBorder="1" applyAlignment="1" applyProtection="1">
      <alignment horizontal="right" vertical="center" wrapText="1"/>
    </xf>
    <xf numFmtId="2" fontId="54" fillId="33" borderId="16" xfId="1537" applyNumberFormat="1" applyFont="1" applyFill="1" applyBorder="1" applyAlignment="1" applyProtection="1">
      <alignment horizontal="right" vertical="center"/>
    </xf>
    <xf numFmtId="0" fontId="56" fillId="33" borderId="16" xfId="0" applyFont="1" applyFill="1" applyBorder="1" applyAlignment="1">
      <alignment vertical="center" wrapText="1"/>
    </xf>
    <xf numFmtId="2" fontId="56" fillId="33" borderId="16" xfId="0" applyNumberFormat="1" applyFont="1" applyFill="1" applyBorder="1" applyAlignment="1">
      <alignment horizontal="center" vertical="center"/>
    </xf>
    <xf numFmtId="0" fontId="54" fillId="33" borderId="16" xfId="1537" applyFont="1" applyFill="1" applyBorder="1" applyAlignment="1">
      <alignment horizontal="center" vertical="center" wrapText="1"/>
    </xf>
    <xf numFmtId="0" fontId="56" fillId="33" borderId="16" xfId="1537" applyFont="1" applyFill="1" applyBorder="1" applyAlignment="1">
      <alignment horizontal="left" wrapText="1"/>
    </xf>
    <xf numFmtId="0" fontId="56" fillId="33" borderId="16" xfId="1537" applyFont="1" applyFill="1" applyBorder="1" applyAlignment="1">
      <alignment horizontal="center" vertical="center"/>
    </xf>
    <xf numFmtId="2" fontId="54" fillId="34" borderId="16" xfId="1537" applyNumberFormat="1" applyFont="1" applyFill="1" applyBorder="1" applyAlignment="1" applyProtection="1">
      <alignment horizontal="center" vertical="center"/>
    </xf>
    <xf numFmtId="2" fontId="54" fillId="34" borderId="16" xfId="1537" applyNumberFormat="1" applyFont="1" applyFill="1" applyBorder="1" applyAlignment="1" applyProtection="1">
      <alignment horizontal="center" vertical="center" wrapText="1"/>
    </xf>
    <xf numFmtId="2" fontId="54" fillId="34" borderId="16" xfId="1537" applyNumberFormat="1" applyFont="1" applyFill="1" applyBorder="1" applyAlignment="1">
      <alignment horizontal="center" vertical="center" wrapText="1"/>
    </xf>
    <xf numFmtId="2" fontId="55" fillId="34" borderId="16" xfId="1537" applyNumberFormat="1" applyFont="1" applyFill="1" applyBorder="1" applyAlignment="1" applyProtection="1">
      <alignment horizontal="center" vertical="center" wrapText="1"/>
    </xf>
    <xf numFmtId="0" fontId="55" fillId="33" borderId="4" xfId="1537" applyFont="1" applyFill="1" applyBorder="1" applyAlignment="1">
      <alignment horizontal="center" vertical="center" wrapText="1"/>
    </xf>
    <xf numFmtId="0" fontId="56" fillId="32" borderId="18" xfId="0" applyFont="1" applyFill="1" applyBorder="1" applyAlignment="1">
      <alignment horizontal="center" vertical="center"/>
    </xf>
    <xf numFmtId="0" fontId="55" fillId="0" borderId="16" xfId="1537" applyFont="1" applyBorder="1" applyAlignment="1">
      <alignment horizontal="right" vertical="center" wrapText="1"/>
    </xf>
    <xf numFmtId="2" fontId="59" fillId="0" borderId="0" xfId="1537" applyNumberFormat="1" applyFont="1" applyBorder="1" applyAlignment="1">
      <alignment horizontal="center" vertical="center" wrapText="1"/>
    </xf>
    <xf numFmtId="0" fontId="54" fillId="0" borderId="0" xfId="0" applyFont="1" applyAlignment="1">
      <alignment horizontal="center"/>
    </xf>
    <xf numFmtId="0" fontId="60" fillId="33" borderId="16" xfId="1537" applyFont="1" applyFill="1" applyBorder="1" applyAlignment="1">
      <alignment horizontal="center" vertical="center" wrapText="1"/>
    </xf>
    <xf numFmtId="2" fontId="59" fillId="0" borderId="0" xfId="1537" applyNumberFormat="1" applyFont="1" applyBorder="1" applyAlignment="1">
      <alignment horizontal="right" vertical="center" wrapText="1"/>
    </xf>
    <xf numFmtId="0" fontId="56" fillId="32" borderId="17" xfId="0" applyFont="1" applyFill="1" applyBorder="1" applyAlignment="1">
      <alignment horizontal="left" vertical="center"/>
    </xf>
    <xf numFmtId="0" fontId="55" fillId="0" borderId="0" xfId="1537" applyFont="1" applyBorder="1" applyAlignment="1">
      <alignment horizontal="left"/>
    </xf>
    <xf numFmtId="0" fontId="54" fillId="0" borderId="16" xfId="1537" applyFont="1" applyBorder="1" applyAlignment="1">
      <alignment horizontal="right" vertical="center" wrapText="1"/>
    </xf>
    <xf numFmtId="0" fontId="55" fillId="10" borderId="16" xfId="1537" applyNumberFormat="1" applyFont="1" applyFill="1" applyBorder="1" applyAlignment="1">
      <alignment horizontal="right" vertical="center" wrapText="1"/>
    </xf>
    <xf numFmtId="0" fontId="54" fillId="0" borderId="0" xfId="1537" applyFont="1" applyFill="1" applyBorder="1" applyAlignment="1">
      <alignment horizontal="center" wrapText="1"/>
    </xf>
    <xf numFmtId="0" fontId="60" fillId="0" borderId="16" xfId="1537" applyNumberFormat="1" applyFont="1" applyFill="1" applyBorder="1" applyAlignment="1" applyProtection="1">
      <alignment horizontal="center" vertical="center" wrapText="1"/>
    </xf>
    <xf numFmtId="2" fontId="60" fillId="0" borderId="16" xfId="1537" applyNumberFormat="1" applyFont="1" applyFill="1" applyBorder="1" applyAlignment="1" applyProtection="1">
      <alignment horizontal="center" vertical="center" wrapText="1"/>
    </xf>
    <xf numFmtId="0" fontId="60" fillId="0" borderId="16" xfId="1537" applyNumberFormat="1" applyFont="1" applyFill="1" applyBorder="1" applyAlignment="1" applyProtection="1">
      <alignment horizontal="center" vertical="center"/>
    </xf>
    <xf numFmtId="0" fontId="60" fillId="0" borderId="16" xfId="1537" applyFont="1" applyFill="1" applyBorder="1" applyAlignment="1">
      <alignment horizontal="center"/>
    </xf>
    <xf numFmtId="1" fontId="54" fillId="10" borderId="16" xfId="1537" applyNumberFormat="1" applyFont="1" applyFill="1" applyBorder="1" applyAlignment="1" applyProtection="1">
      <alignment horizontal="center" vertical="center"/>
    </xf>
    <xf numFmtId="1" fontId="54" fillId="33" borderId="16" xfId="1537" applyNumberFormat="1" applyFont="1" applyFill="1" applyBorder="1" applyAlignment="1" applyProtection="1">
      <alignment horizontal="center" vertical="center"/>
    </xf>
    <xf numFmtId="1" fontId="54" fillId="34" borderId="16" xfId="1537" applyNumberFormat="1" applyFont="1" applyFill="1" applyBorder="1" applyAlignment="1" applyProtection="1">
      <alignment horizontal="center" vertical="center"/>
    </xf>
    <xf numFmtId="0" fontId="67" fillId="0" borderId="0" xfId="1537" applyFont="1" applyBorder="1" applyAlignment="1">
      <alignment horizontal="center"/>
    </xf>
    <xf numFmtId="0" fontId="67" fillId="0" borderId="0" xfId="1537" applyFont="1" applyFill="1" applyBorder="1" applyAlignment="1">
      <alignment horizontal="center" vertical="top" wrapText="1"/>
    </xf>
    <xf numFmtId="1" fontId="54" fillId="0" borderId="16" xfId="1537" applyNumberFormat="1" applyFont="1" applyBorder="1" applyAlignment="1">
      <alignment horizontal="center"/>
    </xf>
    <xf numFmtId="1" fontId="56" fillId="0" borderId="16" xfId="1537" applyNumberFormat="1" applyFont="1" applyFill="1" applyBorder="1" applyAlignment="1" applyProtection="1">
      <alignment horizontal="center" vertical="center"/>
    </xf>
    <xf numFmtId="1" fontId="54" fillId="0" borderId="16" xfId="0" applyNumberFormat="1" applyFont="1" applyFill="1" applyBorder="1" applyAlignment="1">
      <alignment horizontal="center" vertical="center"/>
    </xf>
    <xf numFmtId="1" fontId="56" fillId="0" borderId="16" xfId="0" applyNumberFormat="1" applyFont="1" applyFill="1" applyBorder="1" applyAlignment="1">
      <alignment horizontal="center" vertical="center"/>
    </xf>
    <xf numFmtId="1" fontId="56" fillId="33" borderId="16" xfId="0" applyNumberFormat="1" applyFont="1" applyFill="1" applyBorder="1" applyAlignment="1">
      <alignment horizontal="center" vertical="center"/>
    </xf>
    <xf numFmtId="0" fontId="68" fillId="0" borderId="0" xfId="1537" applyFont="1" applyBorder="1" applyAlignment="1">
      <alignment horizontal="center" vertical="center"/>
    </xf>
    <xf numFmtId="0" fontId="9" fillId="0" borderId="0" xfId="1537" applyFont="1" applyAlignment="1">
      <alignment horizontal="right"/>
    </xf>
    <xf numFmtId="0" fontId="9" fillId="0" borderId="0" xfId="1537" applyFont="1" applyAlignment="1">
      <alignment horizontal="right"/>
    </xf>
  </cellXfs>
  <cellStyles count="2047">
    <cellStyle name=" 1" xfId="2"/>
    <cellStyle name="_x000d__x000a_JournalTemplate=C:\COMFO\CTALK\JOURSTD.TPL_x000d__x000a_LbStateAddress=3 3 0 251 1 89 2 311_x000d__x000a_LbStateJou" xfId="1"/>
    <cellStyle name="!!!" xfId="3"/>
    <cellStyle name="!!! 2" xfId="4"/>
    <cellStyle name="???????_Kondavas _Plosti" xfId="340"/>
    <cellStyle name="?_x0002_nt?_x0002_ie?_x0002_de?_x0002_ b?_x0002_ch?_x0002_d ?_x0002_re?_x0002_ k?_x0002_we?_x0002_d_x0003_?_x0002_d_x000e_?_x0002_ _x0008_?_x0002__x000e_ ?_x0002_ ‡?_x0002_i`?_x0003_N_x0013_e?_x0003_'|'?_x0002_ve?_x0002_le?_x0002_s ?_x0002_i%?_x0005_größe?_x0002_ a?_x0002_he?_x0002_on?_x0002_rt?_x0002_at?_x0002_e" xfId="337"/>
    <cellStyle name="?_x0002_nt?_x0002_ie?_x0002_de?_x0002_ b?_x0002_ch?_x0002_d ?_x0002_re?_x0002_ k?_x0002_we?_x0002_d_x0003_?_x0002_d_x000e_?_x0002_ _x0008_?_x0002__x000e_ ?_x0002_ ‡?_x0002_i`?_x0003_N_x0013_e?_x0003_'|'?_x0002_ve?_x0002_le?_x0002_s ?_x0002_i%?_x0005_größe?_x0002_ a?_x0002_he?_x0002_on?_x0002_rt?_x0002_at?_x0002_e 2" xfId="338"/>
    <cellStyle name="?_x0002_nt?_x0002_ie?_x0002_de?_x0002_ b?_x0002_ch?_x0002_d ?_x0002_re?_x0002_ k?_x0002_we?_x0002_d_x0003_?_x0002_d_x000e_?_x0002_ _x0008_?_x0002__x000e_ ?_x0002_ ‡?_x0002_i`?_x0003_N_x0013_e?_x0003_'|'?_x0002_ve?_x0002_le?_x0002_s ?_x0002_i%?_x0005_größe?_x0002_ a?_x0002_he?_x0002_on?_x0002_rt?_x0002_at?_x0002_e_1" xfId="339"/>
    <cellStyle name="?X_x001b_mal?_x0007_Perce᭮???ެ㔤??羋??䬊吀䄀洀 甀稀猀琀⸀$ü˜?_x0004_??????으͞?????????????????????_ELT-9 (Darbu sar.)" xfId="341"/>
    <cellStyle name="_apjomu tabula" xfId="342"/>
    <cellStyle name="_apjomu tabula 2" xfId="343"/>
    <cellStyle name="_apjomu tabula_1" xfId="344"/>
    <cellStyle name="_apjomu tabula_1-2-5" xfId="345"/>
    <cellStyle name="_apjomu tabula_1-2-5_1" xfId="346"/>
    <cellStyle name="_apjomu tabula_1-2-5_2" xfId="347"/>
    <cellStyle name="_apjomu tabula_1-2-5_9" xfId="348"/>
    <cellStyle name="_apjomu tabula_1-4-2" xfId="349"/>
    <cellStyle name="_apjomu tabula_1-4-2 (piezim)" xfId="350"/>
    <cellStyle name="_apjomu tabula_1-4-2 (piezim) 2" xfId="351"/>
    <cellStyle name="_apjomu tabula_1-4-2 (piezim)_1" xfId="352"/>
    <cellStyle name="_apjomu tabula_1-4-2 (piezim)_1-2-5" xfId="353"/>
    <cellStyle name="_apjomu tabula_1-4-2 (piezim)_1-2-5_1" xfId="354"/>
    <cellStyle name="_apjomu tabula_1-4-2 (piezim)_1-2-5_2" xfId="355"/>
    <cellStyle name="_apjomu tabula_1-4-2 (piezim)_1-2-5_9" xfId="356"/>
    <cellStyle name="_apjomu tabula_1-4-2 (piezim)_2" xfId="357"/>
    <cellStyle name="_apjomu tabula_1-4-2 (piezim)_9" xfId="358"/>
    <cellStyle name="_apjomu tabula_1-4-2 2" xfId="359"/>
    <cellStyle name="_apjomu tabula_1-4-2 3" xfId="360"/>
    <cellStyle name="_apjomu tabula_1-4-2_1" xfId="361"/>
    <cellStyle name="_apjomu tabula_1-4-2_1-2-5" xfId="362"/>
    <cellStyle name="_apjomu tabula_1-4-2_1-2-5_1" xfId="363"/>
    <cellStyle name="_apjomu tabula_1-4-2_1-2-5_2" xfId="364"/>
    <cellStyle name="_apjomu tabula_1-4-2_1-2-5_9" xfId="365"/>
    <cellStyle name="_apjomu tabula_1-4-2_2" xfId="366"/>
    <cellStyle name="_apjomu tabula_1-4-2_9" xfId="367"/>
    <cellStyle name="_apjomu tabula_1-4-3 (piezim)" xfId="368"/>
    <cellStyle name="_apjomu tabula_1-4-3 (piezim) 2" xfId="369"/>
    <cellStyle name="_apjomu tabula_1-4-3 (piezim)_1" xfId="370"/>
    <cellStyle name="_apjomu tabula_1-4-3 (piezim)_1-2-5" xfId="371"/>
    <cellStyle name="_apjomu tabula_1-4-3 (piezim)_1-2-5_1" xfId="372"/>
    <cellStyle name="_apjomu tabula_1-4-3 (piezim)_1-2-5_2" xfId="373"/>
    <cellStyle name="_apjomu tabula_1-4-3 (piezim)_1-2-5_9" xfId="374"/>
    <cellStyle name="_apjomu tabula_1-4-3 (piezim)_2" xfId="375"/>
    <cellStyle name="_apjomu tabula_1-4-3 (piezim)_9" xfId="376"/>
    <cellStyle name="_apjomu tabula_1-5-1" xfId="377"/>
    <cellStyle name="_apjomu tabula_1-5-1 2" xfId="378"/>
    <cellStyle name="_apjomu tabula_1-5-1_1" xfId="379"/>
    <cellStyle name="_apjomu tabula_1-5-1_1-2-5" xfId="380"/>
    <cellStyle name="_apjomu tabula_1-5-1_1-2-5_1" xfId="381"/>
    <cellStyle name="_apjomu tabula_1-5-1_1-2-5_2" xfId="382"/>
    <cellStyle name="_apjomu tabula_1-5-1_1-2-5_9" xfId="383"/>
    <cellStyle name="_apjomu tabula_1-5-1_2" xfId="384"/>
    <cellStyle name="_apjomu tabula_1-5-1_9" xfId="385"/>
    <cellStyle name="_apjomu tabula_2" xfId="386"/>
    <cellStyle name="_apjomu tabula_9" xfId="387"/>
    <cellStyle name="_DARBU-DAUDZUMI" xfId="388"/>
    <cellStyle name="_Eka nr(1)(1).8 Vaganu 31.10" xfId="389"/>
    <cellStyle name="_Eka nr(1)(1).8 Vaganu 31.10 2" xfId="390"/>
    <cellStyle name="_Eka nr(1)(1).8 Vaganu 31.10_1" xfId="391"/>
    <cellStyle name="_Eka nr(1)(1).8 Vaganu 31.10_1-2-5" xfId="392"/>
    <cellStyle name="_Eka nr(1)(1).8 Vaganu 31.10_1-2-5_1" xfId="393"/>
    <cellStyle name="_Eka nr(1)(1).8 Vaganu 31.10_1-2-5_2" xfId="394"/>
    <cellStyle name="_Eka nr(1)(1).8 Vaganu 31.10_1-2-5_9" xfId="395"/>
    <cellStyle name="_Eka nr(1)(1).8 Vaganu 31.10_1-4-2" xfId="396"/>
    <cellStyle name="_Eka nr(1)(1).8 Vaganu 31.10_1-4-2 (piezim)" xfId="397"/>
    <cellStyle name="_Eka nr(1)(1).8 Vaganu 31.10_1-4-2 (piezim) 2" xfId="398"/>
    <cellStyle name="_Eka nr(1)(1).8 Vaganu 31.10_1-4-2 (piezim)_1" xfId="399"/>
    <cellStyle name="_Eka nr(1)(1).8 Vaganu 31.10_1-4-2 (piezim)_1-2-5" xfId="400"/>
    <cellStyle name="_Eka nr(1)(1).8 Vaganu 31.10_1-4-2 (piezim)_1-2-5_1" xfId="401"/>
    <cellStyle name="_Eka nr(1)(1).8 Vaganu 31.10_1-4-2 (piezim)_1-2-5_2" xfId="402"/>
    <cellStyle name="_Eka nr(1)(1).8 Vaganu 31.10_1-4-2 (piezim)_1-2-5_9" xfId="403"/>
    <cellStyle name="_Eka nr(1)(1).8 Vaganu 31.10_1-4-2 (piezim)_2" xfId="404"/>
    <cellStyle name="_Eka nr(1)(1).8 Vaganu 31.10_1-4-2 (piezim)_9" xfId="405"/>
    <cellStyle name="_Eka nr(1)(1).8 Vaganu 31.10_1-4-2 2" xfId="406"/>
    <cellStyle name="_Eka nr(1)(1).8 Vaganu 31.10_1-4-2 3" xfId="407"/>
    <cellStyle name="_Eka nr(1)(1).8 Vaganu 31.10_1-4-2_1" xfId="408"/>
    <cellStyle name="_Eka nr(1)(1).8 Vaganu 31.10_1-4-2_1-2-5" xfId="409"/>
    <cellStyle name="_Eka nr(1)(1).8 Vaganu 31.10_1-4-2_1-2-5_1" xfId="410"/>
    <cellStyle name="_Eka nr(1)(1).8 Vaganu 31.10_1-4-2_1-2-5_2" xfId="411"/>
    <cellStyle name="_Eka nr(1)(1).8 Vaganu 31.10_1-4-2_1-2-5_9" xfId="412"/>
    <cellStyle name="_Eka nr(1)(1).8 Vaganu 31.10_1-4-2_2" xfId="413"/>
    <cellStyle name="_Eka nr(1)(1).8 Vaganu 31.10_1-4-2_9" xfId="414"/>
    <cellStyle name="_Eka nr(1)(1).8 Vaganu 31.10_1-4-3 (piezim)" xfId="415"/>
    <cellStyle name="_Eka nr(1)(1).8 Vaganu 31.10_1-4-3 (piezim) 2" xfId="416"/>
    <cellStyle name="_Eka nr(1)(1).8 Vaganu 31.10_1-4-3 (piezim)_1" xfId="417"/>
    <cellStyle name="_Eka nr(1)(1).8 Vaganu 31.10_1-4-3 (piezim)_1-2-5" xfId="418"/>
    <cellStyle name="_Eka nr(1)(1).8 Vaganu 31.10_1-4-3 (piezim)_1-2-5_1" xfId="419"/>
    <cellStyle name="_Eka nr(1)(1).8 Vaganu 31.10_1-4-3 (piezim)_1-2-5_2" xfId="420"/>
    <cellStyle name="_Eka nr(1)(1).8 Vaganu 31.10_1-4-3 (piezim)_1-2-5_9" xfId="421"/>
    <cellStyle name="_Eka nr(1)(1).8 Vaganu 31.10_1-4-3 (piezim)_2" xfId="422"/>
    <cellStyle name="_Eka nr(1)(1).8 Vaganu 31.10_1-4-3 (piezim)_9" xfId="423"/>
    <cellStyle name="_Eka nr(1)(1).8 Vaganu 31.10_1-5-1" xfId="424"/>
    <cellStyle name="_Eka nr(1)(1).8 Vaganu 31.10_1-5-1 2" xfId="425"/>
    <cellStyle name="_Eka nr(1)(1).8 Vaganu 31.10_1-5-1_1" xfId="426"/>
    <cellStyle name="_Eka nr(1)(1).8 Vaganu 31.10_1-5-1_1-2-5" xfId="427"/>
    <cellStyle name="_Eka nr(1)(1).8 Vaganu 31.10_1-5-1_1-2-5_1" xfId="428"/>
    <cellStyle name="_Eka nr(1)(1).8 Vaganu 31.10_1-5-1_1-2-5_2" xfId="429"/>
    <cellStyle name="_Eka nr(1)(1).8 Vaganu 31.10_1-5-1_1-2-5_9" xfId="430"/>
    <cellStyle name="_Eka nr(1)(1).8 Vaganu 31.10_1-5-1_2" xfId="431"/>
    <cellStyle name="_Eka nr(1)(1).8 Vaganu 31.10_1-5-1_9" xfId="432"/>
    <cellStyle name="_Eka nr(1)(1).8 Vaganu 31.10_2" xfId="433"/>
    <cellStyle name="_Eka nr(1)(1).8 Vaganu 31.10_9" xfId="434"/>
    <cellStyle name="_HansabankaCaka37" xfId="481"/>
    <cellStyle name="_HansabankaCaka37 2" xfId="482"/>
    <cellStyle name="_HansabankaCaka37_1" xfId="483"/>
    <cellStyle name="_HansabankaCaka37_1-2-5" xfId="484"/>
    <cellStyle name="_HansabankaCaka37_1-2-5_1" xfId="485"/>
    <cellStyle name="_HansabankaCaka37_1-2-5_2" xfId="486"/>
    <cellStyle name="_HansabankaCaka37_1-2-5_9" xfId="487"/>
    <cellStyle name="_HansabankaCaka37_1-4-2" xfId="488"/>
    <cellStyle name="_HansabankaCaka37_1-4-2 (piezim)" xfId="489"/>
    <cellStyle name="_HansabankaCaka37_1-4-2 (piezim)_1" xfId="490"/>
    <cellStyle name="_HansabankaCaka37_1-4-2 (piezim)_2" xfId="491"/>
    <cellStyle name="_HansabankaCaka37_1-4-2 (piezim)_9" xfId="492"/>
    <cellStyle name="_HansabankaCaka37_1-4-2_1" xfId="493"/>
    <cellStyle name="_HansabankaCaka37_1-4-2_2" xfId="494"/>
    <cellStyle name="_HansabankaCaka37_1-4-2_9" xfId="495"/>
    <cellStyle name="_HansabankaCaka37_1-4-3 (piezim)" xfId="496"/>
    <cellStyle name="_HansabankaCaka37_1-4-3 (piezim)_1" xfId="497"/>
    <cellStyle name="_HansabankaCaka37_1-4-3 (piezim)_2" xfId="498"/>
    <cellStyle name="_HansabankaCaka37_1-4-3 (piezim)_9" xfId="499"/>
    <cellStyle name="_HansabankaCaka37_1-5-1" xfId="500"/>
    <cellStyle name="_HansabankaCaka37_1-5-1_1" xfId="501"/>
    <cellStyle name="_HansabankaCaka37_1-5-1_2" xfId="502"/>
    <cellStyle name="_HansabankaCaka37_1-5-1_9" xfId="503"/>
    <cellStyle name="_HansabankaCaka37_2" xfId="504"/>
    <cellStyle name="_HansabankaCaka37_9" xfId="505"/>
    <cellStyle name="_HansabankaCaka37darb" xfId="506"/>
    <cellStyle name="_HansabankaCaka37darb 2" xfId="507"/>
    <cellStyle name="_HansabankaCaka37darb_1" xfId="508"/>
    <cellStyle name="_HansabankaCaka37darb_1-2-5" xfId="509"/>
    <cellStyle name="_HansabankaCaka37darb_1-2-5_1" xfId="510"/>
    <cellStyle name="_HansabankaCaka37darb_1-2-5_2" xfId="511"/>
    <cellStyle name="_HansabankaCaka37darb_1-2-5_9" xfId="512"/>
    <cellStyle name="_HansabankaCaka37darb_1-4-2" xfId="513"/>
    <cellStyle name="_HansabankaCaka37darb_1-4-2 (piezim)" xfId="514"/>
    <cellStyle name="_HansabankaCaka37darb_1-4-2 (piezim)_1" xfId="515"/>
    <cellStyle name="_HansabankaCaka37darb_1-4-2 (piezim)_2" xfId="516"/>
    <cellStyle name="_HansabankaCaka37darb_1-4-2 (piezim)_9" xfId="517"/>
    <cellStyle name="_HansabankaCaka37darb_1-4-2_1" xfId="518"/>
    <cellStyle name="_HansabankaCaka37darb_1-4-2_2" xfId="519"/>
    <cellStyle name="_HansabankaCaka37darb_1-4-2_9" xfId="520"/>
    <cellStyle name="_HansabankaCaka37darb_1-4-3 (piezim)" xfId="521"/>
    <cellStyle name="_HansabankaCaka37darb_1-4-3 (piezim)_1" xfId="522"/>
    <cellStyle name="_HansabankaCaka37darb_1-4-3 (piezim)_2" xfId="523"/>
    <cellStyle name="_HansabankaCaka37darb_1-4-3 (piezim)_9" xfId="524"/>
    <cellStyle name="_HansabankaCaka37darb_1-5-1" xfId="525"/>
    <cellStyle name="_HansabankaCaka37darb_1-5-1_1" xfId="526"/>
    <cellStyle name="_HansabankaCaka37darb_1-5-1_2" xfId="527"/>
    <cellStyle name="_HansabankaCaka37darb_1-5-1_9" xfId="528"/>
    <cellStyle name="_HansabankaCaka37darb_2" xfId="529"/>
    <cellStyle name="_HansabankaCaka37darb_9" xfId="530"/>
    <cellStyle name="_HansabankaKurzPr132" xfId="531"/>
    <cellStyle name="_HansabankaKurzPr132 2" xfId="532"/>
    <cellStyle name="_HansabankaKurzPr132_1" xfId="533"/>
    <cellStyle name="_HansabankaKurzPr132_1-2-5" xfId="534"/>
    <cellStyle name="_HansabankaKurzPr132_1-2-5_1" xfId="535"/>
    <cellStyle name="_HansabankaKurzPr132_1-2-5_2" xfId="536"/>
    <cellStyle name="_HansabankaKurzPr132_1-2-5_9" xfId="537"/>
    <cellStyle name="_HansabankaKurzPr132_1-4-2" xfId="538"/>
    <cellStyle name="_HansabankaKurzPr132_1-4-2 (piezim)" xfId="539"/>
    <cellStyle name="_HansabankaKurzPr132_1-4-2 (piezim)_1" xfId="540"/>
    <cellStyle name="_HansabankaKurzPr132_1-4-2 (piezim)_2" xfId="541"/>
    <cellStyle name="_HansabankaKurzPr132_1-4-2 (piezim)_9" xfId="542"/>
    <cellStyle name="_HansabankaKurzPr132_1-4-2_1" xfId="543"/>
    <cellStyle name="_HansabankaKurzPr132_1-4-2_2" xfId="544"/>
    <cellStyle name="_HansabankaKurzPr132_1-4-2_9" xfId="545"/>
    <cellStyle name="_HansabankaKurzPr132_1-4-3 (piezim)" xfId="546"/>
    <cellStyle name="_HansabankaKurzPr132_1-4-3 (piezim)_1" xfId="547"/>
    <cellStyle name="_HansabankaKurzPr132_1-4-3 (piezim)_2" xfId="548"/>
    <cellStyle name="_HansabankaKurzPr132_1-4-3 (piezim)_9" xfId="549"/>
    <cellStyle name="_HansabankaKurzPr132_1-5-1" xfId="550"/>
    <cellStyle name="_HansabankaKurzPr132_1-5-1_1" xfId="551"/>
    <cellStyle name="_HansabankaKurzPr132_1-5-1_2" xfId="552"/>
    <cellStyle name="_HansabankaKurzPr132_1-5-1_9" xfId="553"/>
    <cellStyle name="_HansabankaKurzPr132_2" xfId="554"/>
    <cellStyle name="_HansabankaKurzPr132_9" xfId="555"/>
    <cellStyle name="_HANSA-CAKA-2006" xfId="435"/>
    <cellStyle name="_HANSA-CAKA-2006 2" xfId="436"/>
    <cellStyle name="_HANSA-CAKA-2006_1" xfId="437"/>
    <cellStyle name="_HANSA-CAKA-2006_1-2-5" xfId="438"/>
    <cellStyle name="_HANSA-CAKA-2006_1-2-5_1" xfId="439"/>
    <cellStyle name="_HANSA-CAKA-2006_1-2-5_2" xfId="440"/>
    <cellStyle name="_HANSA-CAKA-2006_1-2-5_9" xfId="441"/>
    <cellStyle name="_HANSA-CAKA-2006_1-4-2" xfId="442"/>
    <cellStyle name="_HANSA-CAKA-2006_1-4-2 (piezim)" xfId="443"/>
    <cellStyle name="_HANSA-CAKA-2006_1-4-2 (piezim) 2" xfId="444"/>
    <cellStyle name="_HANSA-CAKA-2006_1-4-2 (piezim)_1" xfId="445"/>
    <cellStyle name="_HANSA-CAKA-2006_1-4-2 (piezim)_1-2-5" xfId="446"/>
    <cellStyle name="_HANSA-CAKA-2006_1-4-2 (piezim)_1-2-5_1" xfId="447"/>
    <cellStyle name="_HANSA-CAKA-2006_1-4-2 (piezim)_1-2-5_2" xfId="448"/>
    <cellStyle name="_HANSA-CAKA-2006_1-4-2 (piezim)_1-2-5_9" xfId="449"/>
    <cellStyle name="_HANSA-CAKA-2006_1-4-2 (piezim)_2" xfId="450"/>
    <cellStyle name="_HANSA-CAKA-2006_1-4-2 (piezim)_9" xfId="451"/>
    <cellStyle name="_HANSA-CAKA-2006_1-4-2 2" xfId="452"/>
    <cellStyle name="_HANSA-CAKA-2006_1-4-2 3" xfId="453"/>
    <cellStyle name="_HANSA-CAKA-2006_1-4-2_1" xfId="454"/>
    <cellStyle name="_HANSA-CAKA-2006_1-4-2_1-2-5" xfId="455"/>
    <cellStyle name="_HANSA-CAKA-2006_1-4-2_1-2-5_1" xfId="456"/>
    <cellStyle name="_HANSA-CAKA-2006_1-4-2_1-2-5_2" xfId="457"/>
    <cellStyle name="_HANSA-CAKA-2006_1-4-2_1-2-5_9" xfId="458"/>
    <cellStyle name="_HANSA-CAKA-2006_1-4-2_2" xfId="459"/>
    <cellStyle name="_HANSA-CAKA-2006_1-4-2_9" xfId="460"/>
    <cellStyle name="_HANSA-CAKA-2006_1-4-3 (piezim)" xfId="461"/>
    <cellStyle name="_HANSA-CAKA-2006_1-4-3 (piezim) 2" xfId="462"/>
    <cellStyle name="_HANSA-CAKA-2006_1-4-3 (piezim)_1" xfId="463"/>
    <cellStyle name="_HANSA-CAKA-2006_1-4-3 (piezim)_1-2-5" xfId="464"/>
    <cellStyle name="_HANSA-CAKA-2006_1-4-3 (piezim)_1-2-5_1" xfId="465"/>
    <cellStyle name="_HANSA-CAKA-2006_1-4-3 (piezim)_1-2-5_2" xfId="466"/>
    <cellStyle name="_HANSA-CAKA-2006_1-4-3 (piezim)_1-2-5_9" xfId="467"/>
    <cellStyle name="_HANSA-CAKA-2006_1-4-3 (piezim)_2" xfId="468"/>
    <cellStyle name="_HANSA-CAKA-2006_1-4-3 (piezim)_9" xfId="469"/>
    <cellStyle name="_HANSA-CAKA-2006_1-5-1" xfId="470"/>
    <cellStyle name="_HANSA-CAKA-2006_1-5-1 2" xfId="471"/>
    <cellStyle name="_HANSA-CAKA-2006_1-5-1_1" xfId="472"/>
    <cellStyle name="_HANSA-CAKA-2006_1-5-1_1-2-5" xfId="473"/>
    <cellStyle name="_HANSA-CAKA-2006_1-5-1_1-2-5_1" xfId="474"/>
    <cellStyle name="_HANSA-CAKA-2006_1-5-1_1-2-5_2" xfId="475"/>
    <cellStyle name="_HANSA-CAKA-2006_1-5-1_1-2-5_9" xfId="476"/>
    <cellStyle name="_HANSA-CAKA-2006_1-5-1_2" xfId="477"/>
    <cellStyle name="_HANSA-CAKA-2006_1-5-1_9" xfId="478"/>
    <cellStyle name="_HANSA-CAKA-2006_2" xfId="479"/>
    <cellStyle name="_HANSA-CAKA-2006_9" xfId="480"/>
    <cellStyle name="_LatvijasGaze" xfId="556"/>
    <cellStyle name="_LatvijasGaze 2" xfId="557"/>
    <cellStyle name="_LatvijasGaze_1" xfId="558"/>
    <cellStyle name="_LatvijasGaze_1-2-5" xfId="559"/>
    <cellStyle name="_LatvijasGaze_1-2-5_1" xfId="560"/>
    <cellStyle name="_LatvijasGaze_1-2-5_2" xfId="561"/>
    <cellStyle name="_LatvijasGaze_1-2-5_9" xfId="562"/>
    <cellStyle name="_LatvijasGaze_1-4-2" xfId="563"/>
    <cellStyle name="_LatvijasGaze_1-4-2 (piezim)" xfId="564"/>
    <cellStyle name="_LatvijasGaze_1-4-2 (piezim)_1" xfId="565"/>
    <cellStyle name="_LatvijasGaze_1-4-2 (piezim)_2" xfId="566"/>
    <cellStyle name="_LatvijasGaze_1-4-2 (piezim)_9" xfId="567"/>
    <cellStyle name="_LatvijasGaze_1-4-2_1" xfId="568"/>
    <cellStyle name="_LatvijasGaze_1-4-2_2" xfId="569"/>
    <cellStyle name="_LatvijasGaze_1-4-2_9" xfId="570"/>
    <cellStyle name="_LatvijasGaze_1-4-3 (piezim)" xfId="571"/>
    <cellStyle name="_LatvijasGaze_1-4-3 (piezim)_1" xfId="572"/>
    <cellStyle name="_LatvijasGaze_1-4-3 (piezim)_2" xfId="573"/>
    <cellStyle name="_LatvijasGaze_1-4-3 (piezim)_9" xfId="574"/>
    <cellStyle name="_LatvijasGaze_1-5-1" xfId="575"/>
    <cellStyle name="_LatvijasGaze_1-5-1_1" xfId="576"/>
    <cellStyle name="_LatvijasGaze_1-5-1_2" xfId="577"/>
    <cellStyle name="_LatvijasGaze_1-5-1_9" xfId="578"/>
    <cellStyle name="_LatvijasGaze_2" xfId="579"/>
    <cellStyle name="_LatvijasGaze_9" xfId="580"/>
    <cellStyle name="_Maskav240telpuRem" xfId="581"/>
    <cellStyle name="_Maskav240telpuRem 2" xfId="582"/>
    <cellStyle name="_Maskav240telpuRem_1" xfId="583"/>
    <cellStyle name="_Maskav240telpuRem_1-2-5" xfId="584"/>
    <cellStyle name="_Maskav240telpuRem_1-2-5_1" xfId="585"/>
    <cellStyle name="_Maskav240telpuRem_1-2-5_2" xfId="586"/>
    <cellStyle name="_Maskav240telpuRem_1-2-5_9" xfId="587"/>
    <cellStyle name="_Maskav240telpuRem_1-4-2" xfId="588"/>
    <cellStyle name="_Maskav240telpuRem_1-4-2 (piezim)" xfId="589"/>
    <cellStyle name="_Maskav240telpuRem_1-4-2 (piezim) 2" xfId="590"/>
    <cellStyle name="_Maskav240telpuRem_1-4-2 (piezim)_1" xfId="591"/>
    <cellStyle name="_Maskav240telpuRem_1-4-2 (piezim)_1-2-5" xfId="592"/>
    <cellStyle name="_Maskav240telpuRem_1-4-2 (piezim)_1-2-5_1" xfId="593"/>
    <cellStyle name="_Maskav240telpuRem_1-4-2 (piezim)_1-2-5_2" xfId="594"/>
    <cellStyle name="_Maskav240telpuRem_1-4-2 (piezim)_1-2-5_9" xfId="595"/>
    <cellStyle name="_Maskav240telpuRem_1-4-2 (piezim)_2" xfId="596"/>
    <cellStyle name="_Maskav240telpuRem_1-4-2 (piezim)_9" xfId="597"/>
    <cellStyle name="_Maskav240telpuRem_1-4-2 2" xfId="598"/>
    <cellStyle name="_Maskav240telpuRem_1-4-2 3" xfId="599"/>
    <cellStyle name="_Maskav240telpuRem_1-4-2_1" xfId="600"/>
    <cellStyle name="_Maskav240telpuRem_1-4-2_1-2-5" xfId="601"/>
    <cellStyle name="_Maskav240telpuRem_1-4-2_1-2-5_1" xfId="602"/>
    <cellStyle name="_Maskav240telpuRem_1-4-2_1-2-5_2" xfId="603"/>
    <cellStyle name="_Maskav240telpuRem_1-4-2_1-2-5_9" xfId="604"/>
    <cellStyle name="_Maskav240telpuRem_1-4-2_2" xfId="605"/>
    <cellStyle name="_Maskav240telpuRem_1-4-2_9" xfId="606"/>
    <cellStyle name="_Maskav240telpuRem_1-4-3 (piezim)" xfId="607"/>
    <cellStyle name="_Maskav240telpuRem_1-4-3 (piezim) 2" xfId="608"/>
    <cellStyle name="_Maskav240telpuRem_1-4-3 (piezim)_1" xfId="609"/>
    <cellStyle name="_Maskav240telpuRem_1-4-3 (piezim)_1-2-5" xfId="610"/>
    <cellStyle name="_Maskav240telpuRem_1-4-3 (piezim)_1-2-5_1" xfId="611"/>
    <cellStyle name="_Maskav240telpuRem_1-4-3 (piezim)_1-2-5_2" xfId="612"/>
    <cellStyle name="_Maskav240telpuRem_1-4-3 (piezim)_1-2-5_9" xfId="613"/>
    <cellStyle name="_Maskav240telpuRem_1-4-3 (piezim)_2" xfId="614"/>
    <cellStyle name="_Maskav240telpuRem_1-4-3 (piezim)_9" xfId="615"/>
    <cellStyle name="_Maskav240telpuRem_1-5-1" xfId="616"/>
    <cellStyle name="_Maskav240telpuRem_1-5-1 2" xfId="617"/>
    <cellStyle name="_Maskav240telpuRem_1-5-1_1" xfId="618"/>
    <cellStyle name="_Maskav240telpuRem_1-5-1_1-2-5" xfId="619"/>
    <cellStyle name="_Maskav240telpuRem_1-5-1_1-2-5_1" xfId="620"/>
    <cellStyle name="_Maskav240telpuRem_1-5-1_1-2-5_2" xfId="621"/>
    <cellStyle name="_Maskav240telpuRem_1-5-1_1-2-5_9" xfId="622"/>
    <cellStyle name="_Maskav240telpuRem_1-5-1_2" xfId="623"/>
    <cellStyle name="_Maskav240telpuRem_1-5-1_9" xfId="624"/>
    <cellStyle name="_Maskav240telpuRem_2" xfId="625"/>
    <cellStyle name="_Maskav240telpuRem_9" xfId="626"/>
    <cellStyle name="_ORLANDS 25-04-05 2Privatmaja Jurmala Birz-Upisa 10" xfId="627"/>
    <cellStyle name="_ORLANDS 25-04-05 2Privatmaja Jurmala Birz-Upisa 10 2" xfId="628"/>
    <cellStyle name="_ORLANDS 25-04-05 2Privatmaja Jurmala Birz-Upisa 10_1" xfId="629"/>
    <cellStyle name="_ORLANDS 25-04-05 2Privatmaja Jurmala Birz-Upisa 10_1-2-5" xfId="630"/>
    <cellStyle name="_ORLANDS 25-04-05 2Privatmaja Jurmala Birz-Upisa 10_1-2-5_1" xfId="631"/>
    <cellStyle name="_ORLANDS 25-04-05 2Privatmaja Jurmala Birz-Upisa 10_1-2-5_2" xfId="632"/>
    <cellStyle name="_ORLANDS 25-04-05 2Privatmaja Jurmala Birz-Upisa 10_1-2-5_9" xfId="633"/>
    <cellStyle name="_ORLANDS 25-04-05 2Privatmaja Jurmala Birz-Upisa 10_1-4-2" xfId="634"/>
    <cellStyle name="_ORLANDS 25-04-05 2Privatmaja Jurmala Birz-Upisa 10_1-4-2 (piezim)" xfId="635"/>
    <cellStyle name="_ORLANDS 25-04-05 2Privatmaja Jurmala Birz-Upisa 10_1-4-2 (piezim) 2" xfId="636"/>
    <cellStyle name="_ORLANDS 25-04-05 2Privatmaja Jurmala Birz-Upisa 10_1-4-2 (piezim)_1" xfId="637"/>
    <cellStyle name="_ORLANDS 25-04-05 2Privatmaja Jurmala Birz-Upisa 10_1-4-2 (piezim)_1-2-5" xfId="638"/>
    <cellStyle name="_ORLANDS 25-04-05 2Privatmaja Jurmala Birz-Upisa 10_1-4-2 (piezim)_1-2-5_1" xfId="639"/>
    <cellStyle name="_ORLANDS 25-04-05 2Privatmaja Jurmala Birz-Upisa 10_1-4-2 (piezim)_1-2-5_2" xfId="640"/>
    <cellStyle name="_ORLANDS 25-04-05 2Privatmaja Jurmala Birz-Upisa 10_1-4-2 (piezim)_1-2-5_9" xfId="641"/>
    <cellStyle name="_ORLANDS 25-04-05 2Privatmaja Jurmala Birz-Upisa 10_1-4-2 (piezim)_2" xfId="642"/>
    <cellStyle name="_ORLANDS 25-04-05 2Privatmaja Jurmala Birz-Upisa 10_1-4-2 (piezim)_9" xfId="643"/>
    <cellStyle name="_ORLANDS 25-04-05 2Privatmaja Jurmala Birz-Upisa 10_1-4-2 2" xfId="644"/>
    <cellStyle name="_ORLANDS 25-04-05 2Privatmaja Jurmala Birz-Upisa 10_1-4-2 3" xfId="645"/>
    <cellStyle name="_ORLANDS 25-04-05 2Privatmaja Jurmala Birz-Upisa 10_1-4-2_1" xfId="646"/>
    <cellStyle name="_ORLANDS 25-04-05 2Privatmaja Jurmala Birz-Upisa 10_1-4-2_1-2-5" xfId="647"/>
    <cellStyle name="_ORLANDS 25-04-05 2Privatmaja Jurmala Birz-Upisa 10_1-4-2_1-2-5_1" xfId="648"/>
    <cellStyle name="_ORLANDS 25-04-05 2Privatmaja Jurmala Birz-Upisa 10_1-4-2_1-2-5_2" xfId="649"/>
    <cellStyle name="_ORLANDS 25-04-05 2Privatmaja Jurmala Birz-Upisa 10_1-4-2_1-2-5_9" xfId="650"/>
    <cellStyle name="_ORLANDS 25-04-05 2Privatmaja Jurmala Birz-Upisa 10_1-4-2_2" xfId="651"/>
    <cellStyle name="_ORLANDS 25-04-05 2Privatmaja Jurmala Birz-Upisa 10_1-4-2_9" xfId="652"/>
    <cellStyle name="_ORLANDS 25-04-05 2Privatmaja Jurmala Birz-Upisa 10_1-4-3 (piezim)" xfId="653"/>
    <cellStyle name="_ORLANDS 25-04-05 2Privatmaja Jurmala Birz-Upisa 10_1-4-3 (piezim) 2" xfId="654"/>
    <cellStyle name="_ORLANDS 25-04-05 2Privatmaja Jurmala Birz-Upisa 10_1-4-3 (piezim)_1" xfId="655"/>
    <cellStyle name="_ORLANDS 25-04-05 2Privatmaja Jurmala Birz-Upisa 10_1-4-3 (piezim)_1-2-5" xfId="656"/>
    <cellStyle name="_ORLANDS 25-04-05 2Privatmaja Jurmala Birz-Upisa 10_1-4-3 (piezim)_1-2-5_1" xfId="657"/>
    <cellStyle name="_ORLANDS 25-04-05 2Privatmaja Jurmala Birz-Upisa 10_1-4-3 (piezim)_1-2-5_2" xfId="658"/>
    <cellStyle name="_ORLANDS 25-04-05 2Privatmaja Jurmala Birz-Upisa 10_1-4-3 (piezim)_1-2-5_9" xfId="659"/>
    <cellStyle name="_ORLANDS 25-04-05 2Privatmaja Jurmala Birz-Upisa 10_1-4-3 (piezim)_2" xfId="660"/>
    <cellStyle name="_ORLANDS 25-04-05 2Privatmaja Jurmala Birz-Upisa 10_1-4-3 (piezim)_9" xfId="661"/>
    <cellStyle name="_ORLANDS 25-04-05 2Privatmaja Jurmala Birz-Upisa 10_1-5-1" xfId="662"/>
    <cellStyle name="_ORLANDS 25-04-05 2Privatmaja Jurmala Birz-Upisa 10_1-5-1 2" xfId="663"/>
    <cellStyle name="_ORLANDS 25-04-05 2Privatmaja Jurmala Birz-Upisa 10_1-5-1_1" xfId="664"/>
    <cellStyle name="_ORLANDS 25-04-05 2Privatmaja Jurmala Birz-Upisa 10_1-5-1_1-2-5" xfId="665"/>
    <cellStyle name="_ORLANDS 25-04-05 2Privatmaja Jurmala Birz-Upisa 10_1-5-1_1-2-5_1" xfId="666"/>
    <cellStyle name="_ORLANDS 25-04-05 2Privatmaja Jurmala Birz-Upisa 10_1-5-1_1-2-5_2" xfId="667"/>
    <cellStyle name="_ORLANDS 25-04-05 2Privatmaja Jurmala Birz-Upisa 10_1-5-1_1-2-5_9" xfId="668"/>
    <cellStyle name="_ORLANDS 25-04-05 2Privatmaja Jurmala Birz-Upisa 10_1-5-1_2" xfId="669"/>
    <cellStyle name="_ORLANDS 25-04-05 2Privatmaja Jurmala Birz-Upisa 10_1-5-1_9" xfId="670"/>
    <cellStyle name="_ORLANDS 25-04-05 2Privatmaja Jurmala Birz-Upisa 10_2" xfId="671"/>
    <cellStyle name="_ORLANDS 25-04-05 2Privatmaja Jurmala Birz-Upisa 10_9" xfId="672"/>
    <cellStyle name="_ORLANDS 25-04-05 2Privatmaja Jurmala Birz-Upisa 10_RinduMaj _Labiekart" xfId="673"/>
    <cellStyle name="_ORLANDS 25-04-05 2Privatmaja Jurmala Birz-Upisa 10_RinduMaj _Labiekart 2" xfId="674"/>
    <cellStyle name="_ORLANDS 25-04-05 2Privatmaja Jurmala Birz-Upisa 10_RinduMaj _Labiekart_1" xfId="675"/>
    <cellStyle name="_ORLANDS 25-04-05 2Privatmaja Jurmala Birz-Upisa 10_RinduMaj _Labiekart_1-2-5" xfId="676"/>
    <cellStyle name="_ORLANDS 25-04-05 2Privatmaja Jurmala Birz-Upisa 10_RinduMaj _Labiekart_1-2-5_1" xfId="677"/>
    <cellStyle name="_ORLANDS 25-04-05 2Privatmaja Jurmala Birz-Upisa 10_RinduMaj _Labiekart_1-2-5_2" xfId="678"/>
    <cellStyle name="_ORLANDS 25-04-05 2Privatmaja Jurmala Birz-Upisa 10_RinduMaj _Labiekart_1-2-5_9" xfId="679"/>
    <cellStyle name="_ORLANDS 25-04-05 2Privatmaja Jurmala Birz-Upisa 10_RinduMaj _Labiekart_1-4-2" xfId="680"/>
    <cellStyle name="_ORLANDS 25-04-05 2Privatmaja Jurmala Birz-Upisa 10_RinduMaj _Labiekart_1-4-2 (piezim)" xfId="681"/>
    <cellStyle name="_ORLANDS 25-04-05 2Privatmaja Jurmala Birz-Upisa 10_RinduMaj _Labiekart_1-4-2 (piezim) 2" xfId="682"/>
    <cellStyle name="_ORLANDS 25-04-05 2Privatmaja Jurmala Birz-Upisa 10_RinduMaj _Labiekart_1-4-2 (piezim)_1" xfId="683"/>
    <cellStyle name="_ORLANDS 25-04-05 2Privatmaja Jurmala Birz-Upisa 10_RinduMaj _Labiekart_1-4-2 (piezim)_1-2-5" xfId="684"/>
    <cellStyle name="_ORLANDS 25-04-05 2Privatmaja Jurmala Birz-Upisa 10_RinduMaj _Labiekart_1-4-2 (piezim)_1-2-5_1" xfId="685"/>
    <cellStyle name="_ORLANDS 25-04-05 2Privatmaja Jurmala Birz-Upisa 10_RinduMaj _Labiekart_1-4-2 (piezim)_1-2-5_2" xfId="686"/>
    <cellStyle name="_ORLANDS 25-04-05 2Privatmaja Jurmala Birz-Upisa 10_RinduMaj _Labiekart_1-4-2 (piezim)_1-2-5_9" xfId="687"/>
    <cellStyle name="_ORLANDS 25-04-05 2Privatmaja Jurmala Birz-Upisa 10_RinduMaj _Labiekart_1-4-2 (piezim)_2" xfId="688"/>
    <cellStyle name="_ORLANDS 25-04-05 2Privatmaja Jurmala Birz-Upisa 10_RinduMaj _Labiekart_1-4-2 (piezim)_9" xfId="689"/>
    <cellStyle name="_ORLANDS 25-04-05 2Privatmaja Jurmala Birz-Upisa 10_RinduMaj _Labiekart_1-4-2 2" xfId="690"/>
    <cellStyle name="_ORLANDS 25-04-05 2Privatmaja Jurmala Birz-Upisa 10_RinduMaj _Labiekart_1-4-2 3" xfId="691"/>
    <cellStyle name="_ORLANDS 25-04-05 2Privatmaja Jurmala Birz-Upisa 10_RinduMaj _Labiekart_1-4-2_1" xfId="692"/>
    <cellStyle name="_ORLANDS 25-04-05 2Privatmaja Jurmala Birz-Upisa 10_RinduMaj _Labiekart_1-4-2_1-2-5" xfId="693"/>
    <cellStyle name="_ORLANDS 25-04-05 2Privatmaja Jurmala Birz-Upisa 10_RinduMaj _Labiekart_1-4-2_1-2-5_1" xfId="694"/>
    <cellStyle name="_ORLANDS 25-04-05 2Privatmaja Jurmala Birz-Upisa 10_RinduMaj _Labiekart_1-4-2_1-2-5_2" xfId="695"/>
    <cellStyle name="_ORLANDS 25-04-05 2Privatmaja Jurmala Birz-Upisa 10_RinduMaj _Labiekart_1-4-2_1-2-5_9" xfId="696"/>
    <cellStyle name="_ORLANDS 25-04-05 2Privatmaja Jurmala Birz-Upisa 10_RinduMaj _Labiekart_1-4-2_2" xfId="697"/>
    <cellStyle name="_ORLANDS 25-04-05 2Privatmaja Jurmala Birz-Upisa 10_RinduMaj _Labiekart_1-4-2_9" xfId="698"/>
    <cellStyle name="_ORLANDS 25-04-05 2Privatmaja Jurmala Birz-Upisa 10_RinduMaj _Labiekart_1-4-3 (piezim)" xfId="699"/>
    <cellStyle name="_ORLANDS 25-04-05 2Privatmaja Jurmala Birz-Upisa 10_RinduMaj _Labiekart_1-4-3 (piezim) 2" xfId="700"/>
    <cellStyle name="_ORLANDS 25-04-05 2Privatmaja Jurmala Birz-Upisa 10_RinduMaj _Labiekart_1-4-3 (piezim)_1" xfId="701"/>
    <cellStyle name="_ORLANDS 25-04-05 2Privatmaja Jurmala Birz-Upisa 10_RinduMaj _Labiekart_1-4-3 (piezim)_1-2-5" xfId="702"/>
    <cellStyle name="_ORLANDS 25-04-05 2Privatmaja Jurmala Birz-Upisa 10_RinduMaj _Labiekart_1-4-3 (piezim)_1-2-5_1" xfId="703"/>
    <cellStyle name="_ORLANDS 25-04-05 2Privatmaja Jurmala Birz-Upisa 10_RinduMaj _Labiekart_1-4-3 (piezim)_1-2-5_2" xfId="704"/>
    <cellStyle name="_ORLANDS 25-04-05 2Privatmaja Jurmala Birz-Upisa 10_RinduMaj _Labiekart_1-4-3 (piezim)_1-2-5_9" xfId="705"/>
    <cellStyle name="_ORLANDS 25-04-05 2Privatmaja Jurmala Birz-Upisa 10_RinduMaj _Labiekart_1-4-3 (piezim)_2" xfId="706"/>
    <cellStyle name="_ORLANDS 25-04-05 2Privatmaja Jurmala Birz-Upisa 10_RinduMaj _Labiekart_1-4-3 (piezim)_9" xfId="707"/>
    <cellStyle name="_ORLANDS 25-04-05 2Privatmaja Jurmala Birz-Upisa 10_RinduMaj _Labiekart_1-5-1" xfId="708"/>
    <cellStyle name="_ORLANDS 25-04-05 2Privatmaja Jurmala Birz-Upisa 10_RinduMaj _Labiekart_1-5-1 2" xfId="709"/>
    <cellStyle name="_ORLANDS 25-04-05 2Privatmaja Jurmala Birz-Upisa 10_RinduMaj _Labiekart_1-5-1_1" xfId="710"/>
    <cellStyle name="_ORLANDS 25-04-05 2Privatmaja Jurmala Birz-Upisa 10_RinduMaj _Labiekart_1-5-1_1-2-5" xfId="711"/>
    <cellStyle name="_ORLANDS 25-04-05 2Privatmaja Jurmala Birz-Upisa 10_RinduMaj _Labiekart_1-5-1_1-2-5_1" xfId="712"/>
    <cellStyle name="_ORLANDS 25-04-05 2Privatmaja Jurmala Birz-Upisa 10_RinduMaj _Labiekart_1-5-1_1-2-5_2" xfId="713"/>
    <cellStyle name="_ORLANDS 25-04-05 2Privatmaja Jurmala Birz-Upisa 10_RinduMaj _Labiekart_1-5-1_1-2-5_9" xfId="714"/>
    <cellStyle name="_ORLANDS 25-04-05 2Privatmaja Jurmala Birz-Upisa 10_RinduMaj _Labiekart_1-5-1_2" xfId="715"/>
    <cellStyle name="_ORLANDS 25-04-05 2Privatmaja Jurmala Birz-Upisa 10_RinduMaj _Labiekart_1-5-1_9" xfId="716"/>
    <cellStyle name="_ORLANDS 25-04-05 2Privatmaja Jurmala Birz-Upisa 10_RinduMaj _Labiekart_2" xfId="717"/>
    <cellStyle name="_ORLANDS 25-04-05 2Privatmaja Jurmala Birz-Upisa 10_RinduMaj _Labiekart_9" xfId="718"/>
    <cellStyle name="_ORLANDS 25-04-05 2Privatmaja Jurmala Birz-Upisa 10_RinduMaj_Sag_dar" xfId="719"/>
    <cellStyle name="_ORLANDS 25-04-05 2Privatmaja Jurmala Birz-Upisa 10_RinduMaj_Sag_dar 2" xfId="720"/>
    <cellStyle name="_ORLANDS 25-04-05 2Privatmaja Jurmala Birz-Upisa 10_RinduMaj_Sag_dar_1" xfId="721"/>
    <cellStyle name="_ORLANDS 25-04-05 2Privatmaja Jurmala Birz-Upisa 10_RinduMaj_Sag_dar_1-2-5" xfId="722"/>
    <cellStyle name="_ORLANDS 25-04-05 2Privatmaja Jurmala Birz-Upisa 10_RinduMaj_Sag_dar_1-2-5_1" xfId="723"/>
    <cellStyle name="_ORLANDS 25-04-05 2Privatmaja Jurmala Birz-Upisa 10_RinduMaj_Sag_dar_1-2-5_2" xfId="724"/>
    <cellStyle name="_ORLANDS 25-04-05 2Privatmaja Jurmala Birz-Upisa 10_RinduMaj_Sag_dar_1-2-5_9" xfId="725"/>
    <cellStyle name="_ORLANDS 25-04-05 2Privatmaja Jurmala Birz-Upisa 10_RinduMaj_Sag_dar_1-4-2" xfId="726"/>
    <cellStyle name="_ORLANDS 25-04-05 2Privatmaja Jurmala Birz-Upisa 10_RinduMaj_Sag_dar_1-4-2 (piezim)" xfId="727"/>
    <cellStyle name="_ORLANDS 25-04-05 2Privatmaja Jurmala Birz-Upisa 10_RinduMaj_Sag_dar_1-4-2 (piezim) 2" xfId="728"/>
    <cellStyle name="_ORLANDS 25-04-05 2Privatmaja Jurmala Birz-Upisa 10_RinduMaj_Sag_dar_1-4-2 (piezim)_1" xfId="729"/>
    <cellStyle name="_ORLANDS 25-04-05 2Privatmaja Jurmala Birz-Upisa 10_RinduMaj_Sag_dar_1-4-2 (piezim)_1-2-5" xfId="730"/>
    <cellStyle name="_ORLANDS 25-04-05 2Privatmaja Jurmala Birz-Upisa 10_RinduMaj_Sag_dar_1-4-2 (piezim)_1-2-5_1" xfId="731"/>
    <cellStyle name="_ORLANDS 25-04-05 2Privatmaja Jurmala Birz-Upisa 10_RinduMaj_Sag_dar_1-4-2 (piezim)_1-2-5_2" xfId="732"/>
    <cellStyle name="_ORLANDS 25-04-05 2Privatmaja Jurmala Birz-Upisa 10_RinduMaj_Sag_dar_1-4-2 (piezim)_1-2-5_9" xfId="733"/>
    <cellStyle name="_ORLANDS 25-04-05 2Privatmaja Jurmala Birz-Upisa 10_RinduMaj_Sag_dar_1-4-2 (piezim)_2" xfId="734"/>
    <cellStyle name="_ORLANDS 25-04-05 2Privatmaja Jurmala Birz-Upisa 10_RinduMaj_Sag_dar_1-4-2 (piezim)_9" xfId="735"/>
    <cellStyle name="_ORLANDS 25-04-05 2Privatmaja Jurmala Birz-Upisa 10_RinduMaj_Sag_dar_1-4-2 2" xfId="736"/>
    <cellStyle name="_ORLANDS 25-04-05 2Privatmaja Jurmala Birz-Upisa 10_RinduMaj_Sag_dar_1-4-2 3" xfId="737"/>
    <cellStyle name="_ORLANDS 25-04-05 2Privatmaja Jurmala Birz-Upisa 10_RinduMaj_Sag_dar_1-4-2_1" xfId="738"/>
    <cellStyle name="_ORLANDS 25-04-05 2Privatmaja Jurmala Birz-Upisa 10_RinduMaj_Sag_dar_1-4-2_1-2-5" xfId="739"/>
    <cellStyle name="_ORLANDS 25-04-05 2Privatmaja Jurmala Birz-Upisa 10_RinduMaj_Sag_dar_1-4-2_1-2-5_1" xfId="740"/>
    <cellStyle name="_ORLANDS 25-04-05 2Privatmaja Jurmala Birz-Upisa 10_RinduMaj_Sag_dar_1-4-2_1-2-5_2" xfId="741"/>
    <cellStyle name="_ORLANDS 25-04-05 2Privatmaja Jurmala Birz-Upisa 10_RinduMaj_Sag_dar_1-4-2_1-2-5_9" xfId="742"/>
    <cellStyle name="_ORLANDS 25-04-05 2Privatmaja Jurmala Birz-Upisa 10_RinduMaj_Sag_dar_1-4-2_2" xfId="743"/>
    <cellStyle name="_ORLANDS 25-04-05 2Privatmaja Jurmala Birz-Upisa 10_RinduMaj_Sag_dar_1-4-2_9" xfId="744"/>
    <cellStyle name="_ORLANDS 25-04-05 2Privatmaja Jurmala Birz-Upisa 10_RinduMaj_Sag_dar_1-4-3 (piezim)" xfId="745"/>
    <cellStyle name="_ORLANDS 25-04-05 2Privatmaja Jurmala Birz-Upisa 10_RinduMaj_Sag_dar_1-4-3 (piezim) 2" xfId="746"/>
    <cellStyle name="_ORLANDS 25-04-05 2Privatmaja Jurmala Birz-Upisa 10_RinduMaj_Sag_dar_1-4-3 (piezim)_1" xfId="747"/>
    <cellStyle name="_ORLANDS 25-04-05 2Privatmaja Jurmala Birz-Upisa 10_RinduMaj_Sag_dar_1-4-3 (piezim)_1-2-5" xfId="748"/>
    <cellStyle name="_ORLANDS 25-04-05 2Privatmaja Jurmala Birz-Upisa 10_RinduMaj_Sag_dar_1-4-3 (piezim)_1-2-5_1" xfId="749"/>
    <cellStyle name="_ORLANDS 25-04-05 2Privatmaja Jurmala Birz-Upisa 10_RinduMaj_Sag_dar_1-4-3 (piezim)_1-2-5_2" xfId="750"/>
    <cellStyle name="_ORLANDS 25-04-05 2Privatmaja Jurmala Birz-Upisa 10_RinduMaj_Sag_dar_1-4-3 (piezim)_1-2-5_9" xfId="751"/>
    <cellStyle name="_ORLANDS 25-04-05 2Privatmaja Jurmala Birz-Upisa 10_RinduMaj_Sag_dar_1-4-3 (piezim)_2" xfId="752"/>
    <cellStyle name="_ORLANDS 25-04-05 2Privatmaja Jurmala Birz-Upisa 10_RinduMaj_Sag_dar_1-4-3 (piezim)_9" xfId="753"/>
    <cellStyle name="_ORLANDS 25-04-05 2Privatmaja Jurmala Birz-Upisa 10_RinduMaj_Sag_dar_1-5-1" xfId="754"/>
    <cellStyle name="_ORLANDS 25-04-05 2Privatmaja Jurmala Birz-Upisa 10_RinduMaj_Sag_dar_1-5-1 2" xfId="755"/>
    <cellStyle name="_ORLANDS 25-04-05 2Privatmaja Jurmala Birz-Upisa 10_RinduMaj_Sag_dar_1-5-1_1" xfId="756"/>
    <cellStyle name="_ORLANDS 25-04-05 2Privatmaja Jurmala Birz-Upisa 10_RinduMaj_Sag_dar_1-5-1_1-2-5" xfId="757"/>
    <cellStyle name="_ORLANDS 25-04-05 2Privatmaja Jurmala Birz-Upisa 10_RinduMaj_Sag_dar_1-5-1_1-2-5_1" xfId="758"/>
    <cellStyle name="_ORLANDS 25-04-05 2Privatmaja Jurmala Birz-Upisa 10_RinduMaj_Sag_dar_1-5-1_1-2-5_2" xfId="759"/>
    <cellStyle name="_ORLANDS 25-04-05 2Privatmaja Jurmala Birz-Upisa 10_RinduMaj_Sag_dar_1-5-1_1-2-5_9" xfId="760"/>
    <cellStyle name="_ORLANDS 25-04-05 2Privatmaja Jurmala Birz-Upisa 10_RinduMaj_Sag_dar_1-5-1_2" xfId="761"/>
    <cellStyle name="_ORLANDS 25-04-05 2Privatmaja Jurmala Birz-Upisa 10_RinduMaj_Sag_dar_1-5-1_9" xfId="762"/>
    <cellStyle name="_ORLANDS 25-04-05 2Privatmaja Jurmala Birz-Upisa 10_RinduMaj_Sag_dar_2" xfId="763"/>
    <cellStyle name="_ORLANDS 25-04-05 2Privatmaja Jurmala Birz-Upisa 10_RinduMaj_Sag_dar_9" xfId="764"/>
    <cellStyle name="_RinduDzivEkas" xfId="765"/>
    <cellStyle name="_RinduDzivEkas 2" xfId="766"/>
    <cellStyle name="_RinduDzivEkas_1" xfId="767"/>
    <cellStyle name="_RinduDzivEkas_1-2-5" xfId="768"/>
    <cellStyle name="_RinduDzivEkas_1-2-5_1" xfId="769"/>
    <cellStyle name="_RinduDzivEkas_1-2-5_2" xfId="770"/>
    <cellStyle name="_RinduDzivEkas_1-2-5_9" xfId="771"/>
    <cellStyle name="_RinduDzivEkas_1-4-2" xfId="772"/>
    <cellStyle name="_RinduDzivEkas_1-4-2 (piezim)" xfId="773"/>
    <cellStyle name="_RinduDzivEkas_1-4-2 (piezim)_1" xfId="774"/>
    <cellStyle name="_RinduDzivEkas_1-4-2 (piezim)_2" xfId="775"/>
    <cellStyle name="_RinduDzivEkas_1-4-2 (piezim)_9" xfId="776"/>
    <cellStyle name="_RinduDzivEkas_1-4-2_1" xfId="777"/>
    <cellStyle name="_RinduDzivEkas_1-4-2_2" xfId="778"/>
    <cellStyle name="_RinduDzivEkas_1-4-2_9" xfId="779"/>
    <cellStyle name="_RinduDzivEkas_1-4-3 (piezim)" xfId="780"/>
    <cellStyle name="_RinduDzivEkas_1-4-3 (piezim)_1" xfId="781"/>
    <cellStyle name="_RinduDzivEkas_1-4-3 (piezim)_2" xfId="782"/>
    <cellStyle name="_RinduDzivEkas_1-4-3 (piezim)_9" xfId="783"/>
    <cellStyle name="_RinduDzivEkas_1-5-1" xfId="784"/>
    <cellStyle name="_RinduDzivEkas_1-5-1_1" xfId="785"/>
    <cellStyle name="_RinduDzivEkas_1-5-1_2" xfId="786"/>
    <cellStyle name="_RinduDzivEkas_1-5-1_9" xfId="787"/>
    <cellStyle name="_RinduDzivEkas_2" xfId="788"/>
    <cellStyle name="_RinduDzivEkas_9" xfId="789"/>
    <cellStyle name="_RNCtelpuRemRitausmas16" xfId="790"/>
    <cellStyle name="_RNCtelpuRemRitausmas16 2" xfId="791"/>
    <cellStyle name="_RNCtelpuRemRitausmas16_1" xfId="792"/>
    <cellStyle name="_RNCtelpuRemRitausmas16_1-2-5" xfId="793"/>
    <cellStyle name="_RNCtelpuRemRitausmas16_1-2-5_1" xfId="794"/>
    <cellStyle name="_RNCtelpuRemRitausmas16_1-2-5_2" xfId="795"/>
    <cellStyle name="_RNCtelpuRemRitausmas16_1-2-5_9" xfId="796"/>
    <cellStyle name="_RNCtelpuRemRitausmas16_1-4-2" xfId="797"/>
    <cellStyle name="_RNCtelpuRemRitausmas16_1-4-2 (piezim)" xfId="798"/>
    <cellStyle name="_RNCtelpuRemRitausmas16_1-4-2 (piezim)_1" xfId="799"/>
    <cellStyle name="_RNCtelpuRemRitausmas16_1-4-2 (piezim)_2" xfId="800"/>
    <cellStyle name="_RNCtelpuRemRitausmas16_1-4-2 (piezim)_9" xfId="801"/>
    <cellStyle name="_RNCtelpuRemRitausmas16_1-4-2_1" xfId="802"/>
    <cellStyle name="_RNCtelpuRemRitausmas16_1-4-2_2" xfId="803"/>
    <cellStyle name="_RNCtelpuRemRitausmas16_1-4-2_9" xfId="804"/>
    <cellStyle name="_RNCtelpuRemRitausmas16_1-4-3 (piezim)" xfId="805"/>
    <cellStyle name="_RNCtelpuRemRitausmas16_1-4-3 (piezim)_1" xfId="806"/>
    <cellStyle name="_RNCtelpuRemRitausmas16_1-4-3 (piezim)_2" xfId="807"/>
    <cellStyle name="_RNCtelpuRemRitausmas16_1-4-3 (piezim)_9" xfId="808"/>
    <cellStyle name="_RNCtelpuRemRitausmas16_1-5-1" xfId="809"/>
    <cellStyle name="_RNCtelpuRemRitausmas16_1-5-1_1" xfId="810"/>
    <cellStyle name="_RNCtelpuRemRitausmas16_1-5-1_2" xfId="811"/>
    <cellStyle name="_RNCtelpuRemRitausmas16_1-5-1_9" xfId="812"/>
    <cellStyle name="_RNCtelpuRemRitausmas16_2" xfId="813"/>
    <cellStyle name="_RNCtelpuRemRitausmas16_9" xfId="814"/>
    <cellStyle name="_SAF-2006-1stCehaDemontDarbi" xfId="815"/>
    <cellStyle name="_SAF-2006-1stCehaDemontDarbi 2" xfId="816"/>
    <cellStyle name="_SAF-2006-1stCehaDemontDarbi_1" xfId="817"/>
    <cellStyle name="_SAF-2006-1stCehaDemontDarbi_1-2-5" xfId="818"/>
    <cellStyle name="_SAF-2006-1stCehaDemontDarbi_1-2-5_1" xfId="819"/>
    <cellStyle name="_SAF-2006-1stCehaDemontDarbi_1-2-5_2" xfId="820"/>
    <cellStyle name="_SAF-2006-1stCehaDemontDarbi_1-2-5_9" xfId="821"/>
    <cellStyle name="_SAF-2006-1stCehaDemontDarbi_1-4-2" xfId="822"/>
    <cellStyle name="_SAF-2006-1stCehaDemontDarbi_1-4-2 (piezim)" xfId="823"/>
    <cellStyle name="_SAF-2006-1stCehaDemontDarbi_1-4-2 (piezim) 2" xfId="824"/>
    <cellStyle name="_SAF-2006-1stCehaDemontDarbi_1-4-2 (piezim)_1" xfId="825"/>
    <cellStyle name="_SAF-2006-1stCehaDemontDarbi_1-4-2 (piezim)_1-2-5" xfId="826"/>
    <cellStyle name="_SAF-2006-1stCehaDemontDarbi_1-4-2 (piezim)_1-2-5_1" xfId="827"/>
    <cellStyle name="_SAF-2006-1stCehaDemontDarbi_1-4-2 (piezim)_1-2-5_2" xfId="828"/>
    <cellStyle name="_SAF-2006-1stCehaDemontDarbi_1-4-2 (piezim)_1-2-5_9" xfId="829"/>
    <cellStyle name="_SAF-2006-1stCehaDemontDarbi_1-4-2 (piezim)_2" xfId="830"/>
    <cellStyle name="_SAF-2006-1stCehaDemontDarbi_1-4-2 (piezim)_9" xfId="831"/>
    <cellStyle name="_SAF-2006-1stCehaDemontDarbi_1-4-2 2" xfId="832"/>
    <cellStyle name="_SAF-2006-1stCehaDemontDarbi_1-4-2 3" xfId="833"/>
    <cellStyle name="_SAF-2006-1stCehaDemontDarbi_1-4-2_1" xfId="834"/>
    <cellStyle name="_SAF-2006-1stCehaDemontDarbi_1-4-2_1-2-5" xfId="835"/>
    <cellStyle name="_SAF-2006-1stCehaDemontDarbi_1-4-2_1-2-5_1" xfId="836"/>
    <cellStyle name="_SAF-2006-1stCehaDemontDarbi_1-4-2_1-2-5_2" xfId="837"/>
    <cellStyle name="_SAF-2006-1stCehaDemontDarbi_1-4-2_1-2-5_9" xfId="838"/>
    <cellStyle name="_SAF-2006-1stCehaDemontDarbi_1-4-2_2" xfId="839"/>
    <cellStyle name="_SAF-2006-1stCehaDemontDarbi_1-4-2_9" xfId="840"/>
    <cellStyle name="_SAF-2006-1stCehaDemontDarbi_1-4-3 (piezim)" xfId="841"/>
    <cellStyle name="_SAF-2006-1stCehaDemontDarbi_1-4-3 (piezim) 2" xfId="842"/>
    <cellStyle name="_SAF-2006-1stCehaDemontDarbi_1-4-3 (piezim)_1" xfId="843"/>
    <cellStyle name="_SAF-2006-1stCehaDemontDarbi_1-4-3 (piezim)_1-2-5" xfId="844"/>
    <cellStyle name="_SAF-2006-1stCehaDemontDarbi_1-4-3 (piezim)_1-2-5_1" xfId="845"/>
    <cellStyle name="_SAF-2006-1stCehaDemontDarbi_1-4-3 (piezim)_1-2-5_2" xfId="846"/>
    <cellStyle name="_SAF-2006-1stCehaDemontDarbi_1-4-3 (piezim)_1-2-5_9" xfId="847"/>
    <cellStyle name="_SAF-2006-1stCehaDemontDarbi_1-4-3 (piezim)_2" xfId="848"/>
    <cellStyle name="_SAF-2006-1stCehaDemontDarbi_1-4-3 (piezim)_9" xfId="849"/>
    <cellStyle name="_SAF-2006-1stCehaDemontDarbi_1-5-1" xfId="850"/>
    <cellStyle name="_SAF-2006-1stCehaDemontDarbi_1-5-1 2" xfId="851"/>
    <cellStyle name="_SAF-2006-1stCehaDemontDarbi_1-5-1_1" xfId="852"/>
    <cellStyle name="_SAF-2006-1stCehaDemontDarbi_1-5-1_1-2-5" xfId="853"/>
    <cellStyle name="_SAF-2006-1stCehaDemontDarbi_1-5-1_1-2-5_1" xfId="854"/>
    <cellStyle name="_SAF-2006-1stCehaDemontDarbi_1-5-1_1-2-5_2" xfId="855"/>
    <cellStyle name="_SAF-2006-1stCehaDemontDarbi_1-5-1_1-2-5_9" xfId="856"/>
    <cellStyle name="_SAF-2006-1stCehaDemontDarbi_1-5-1_2" xfId="857"/>
    <cellStyle name="_SAF-2006-1stCehaDemontDarbi_1-5-1_9" xfId="858"/>
    <cellStyle name="_SAF-2006-1stCehaDemontDarbi_2" xfId="859"/>
    <cellStyle name="_SAF-2006-1stCehaDemontDarbi_9" xfId="860"/>
    <cellStyle name="_SAF-2006-Ofisi-2" xfId="861"/>
    <cellStyle name="_SAF-2006-Ofisi-2 2" xfId="862"/>
    <cellStyle name="_SAF-2006-Ofisi-2_1" xfId="863"/>
    <cellStyle name="_SAF-2006-Ofisi-2_1-2-5" xfId="864"/>
    <cellStyle name="_SAF-2006-Ofisi-2_1-2-5_1" xfId="865"/>
    <cellStyle name="_SAF-2006-Ofisi-2_1-2-5_2" xfId="866"/>
    <cellStyle name="_SAF-2006-Ofisi-2_1-2-5_9" xfId="867"/>
    <cellStyle name="_SAF-2006-Ofisi-2_1-4-2" xfId="868"/>
    <cellStyle name="_SAF-2006-Ofisi-2_1-4-2 (piezim)" xfId="869"/>
    <cellStyle name="_SAF-2006-Ofisi-2_1-4-2 (piezim) 2" xfId="870"/>
    <cellStyle name="_SAF-2006-Ofisi-2_1-4-2 (piezim)_1" xfId="871"/>
    <cellStyle name="_SAF-2006-Ofisi-2_1-4-2 (piezim)_1-2-5" xfId="872"/>
    <cellStyle name="_SAF-2006-Ofisi-2_1-4-2 (piezim)_1-2-5_1" xfId="873"/>
    <cellStyle name="_SAF-2006-Ofisi-2_1-4-2 (piezim)_1-2-5_2" xfId="874"/>
    <cellStyle name="_SAF-2006-Ofisi-2_1-4-2 (piezim)_1-2-5_9" xfId="875"/>
    <cellStyle name="_SAF-2006-Ofisi-2_1-4-2 (piezim)_2" xfId="876"/>
    <cellStyle name="_SAF-2006-Ofisi-2_1-4-2 (piezim)_9" xfId="877"/>
    <cellStyle name="_SAF-2006-Ofisi-2_1-4-2 2" xfId="878"/>
    <cellStyle name="_SAF-2006-Ofisi-2_1-4-2 3" xfId="879"/>
    <cellStyle name="_SAF-2006-Ofisi-2_1-4-2_1" xfId="880"/>
    <cellStyle name="_SAF-2006-Ofisi-2_1-4-2_1-2-5" xfId="881"/>
    <cellStyle name="_SAF-2006-Ofisi-2_1-4-2_1-2-5_1" xfId="882"/>
    <cellStyle name="_SAF-2006-Ofisi-2_1-4-2_1-2-5_2" xfId="883"/>
    <cellStyle name="_SAF-2006-Ofisi-2_1-4-2_1-2-5_9" xfId="884"/>
    <cellStyle name="_SAF-2006-Ofisi-2_1-4-2_2" xfId="885"/>
    <cellStyle name="_SAF-2006-Ofisi-2_1-4-2_9" xfId="886"/>
    <cellStyle name="_SAF-2006-Ofisi-2_1-4-3 (piezim)" xfId="887"/>
    <cellStyle name="_SAF-2006-Ofisi-2_1-4-3 (piezim) 2" xfId="888"/>
    <cellStyle name="_SAF-2006-Ofisi-2_1-4-3 (piezim)_1" xfId="889"/>
    <cellStyle name="_SAF-2006-Ofisi-2_1-4-3 (piezim)_1-2-5" xfId="890"/>
    <cellStyle name="_SAF-2006-Ofisi-2_1-4-3 (piezim)_1-2-5_1" xfId="891"/>
    <cellStyle name="_SAF-2006-Ofisi-2_1-4-3 (piezim)_1-2-5_2" xfId="892"/>
    <cellStyle name="_SAF-2006-Ofisi-2_1-4-3 (piezim)_1-2-5_9" xfId="893"/>
    <cellStyle name="_SAF-2006-Ofisi-2_1-4-3 (piezim)_2" xfId="894"/>
    <cellStyle name="_SAF-2006-Ofisi-2_1-4-3 (piezim)_9" xfId="895"/>
    <cellStyle name="_SAF-2006-Ofisi-2_1-5-1" xfId="896"/>
    <cellStyle name="_SAF-2006-Ofisi-2_1-5-1 2" xfId="897"/>
    <cellStyle name="_SAF-2006-Ofisi-2_1-5-1_1" xfId="898"/>
    <cellStyle name="_SAF-2006-Ofisi-2_1-5-1_1-2-5" xfId="899"/>
    <cellStyle name="_SAF-2006-Ofisi-2_1-5-1_1-2-5_1" xfId="900"/>
    <cellStyle name="_SAF-2006-Ofisi-2_1-5-1_1-2-5_2" xfId="901"/>
    <cellStyle name="_SAF-2006-Ofisi-2_1-5-1_1-2-5_9" xfId="902"/>
    <cellStyle name="_SAF-2006-Ofisi-2_1-5-1_2" xfId="903"/>
    <cellStyle name="_SAF-2006-Ofisi-2_1-5-1_9" xfId="904"/>
    <cellStyle name="_SAF-2006-Ofisi-2_2" xfId="905"/>
    <cellStyle name="_SAF-2006-Ofisi-2_9" xfId="906"/>
    <cellStyle name="_SAF-2006-Tualetes" xfId="907"/>
    <cellStyle name="_SAF-2006-Tualetes 2" xfId="908"/>
    <cellStyle name="_SAF-2006-Tualetes_1" xfId="909"/>
    <cellStyle name="_SAF-2006-Tualetes_1-2-5" xfId="910"/>
    <cellStyle name="_SAF-2006-Tualetes_1-2-5_1" xfId="911"/>
    <cellStyle name="_SAF-2006-Tualetes_1-2-5_2" xfId="912"/>
    <cellStyle name="_SAF-2006-Tualetes_1-2-5_9" xfId="913"/>
    <cellStyle name="_SAF-2006-Tualetes_1-4-2" xfId="914"/>
    <cellStyle name="_SAF-2006-Tualetes_1-4-2 (piezim)" xfId="915"/>
    <cellStyle name="_SAF-2006-Tualetes_1-4-2 (piezim) 2" xfId="916"/>
    <cellStyle name="_SAF-2006-Tualetes_1-4-2 (piezim)_1" xfId="917"/>
    <cellStyle name="_SAF-2006-Tualetes_1-4-2 (piezim)_1-2-5" xfId="918"/>
    <cellStyle name="_SAF-2006-Tualetes_1-4-2 (piezim)_1-2-5_1" xfId="919"/>
    <cellStyle name="_SAF-2006-Tualetes_1-4-2 (piezim)_1-2-5_2" xfId="920"/>
    <cellStyle name="_SAF-2006-Tualetes_1-4-2 (piezim)_1-2-5_9" xfId="921"/>
    <cellStyle name="_SAF-2006-Tualetes_1-4-2 (piezim)_2" xfId="922"/>
    <cellStyle name="_SAF-2006-Tualetes_1-4-2 (piezim)_9" xfId="923"/>
    <cellStyle name="_SAF-2006-Tualetes_1-4-2 2" xfId="924"/>
    <cellStyle name="_SAF-2006-Tualetes_1-4-2 3" xfId="925"/>
    <cellStyle name="_SAF-2006-Tualetes_1-4-2_1" xfId="926"/>
    <cellStyle name="_SAF-2006-Tualetes_1-4-2_1-2-5" xfId="927"/>
    <cellStyle name="_SAF-2006-Tualetes_1-4-2_1-2-5_1" xfId="928"/>
    <cellStyle name="_SAF-2006-Tualetes_1-4-2_1-2-5_2" xfId="929"/>
    <cellStyle name="_SAF-2006-Tualetes_1-4-2_1-2-5_9" xfId="930"/>
    <cellStyle name="_SAF-2006-Tualetes_1-4-2_2" xfId="931"/>
    <cellStyle name="_SAF-2006-Tualetes_1-4-2_9" xfId="932"/>
    <cellStyle name="_SAF-2006-Tualetes_1-4-3 (piezim)" xfId="933"/>
    <cellStyle name="_SAF-2006-Tualetes_1-4-3 (piezim) 2" xfId="934"/>
    <cellStyle name="_SAF-2006-Tualetes_1-4-3 (piezim)_1" xfId="935"/>
    <cellStyle name="_SAF-2006-Tualetes_1-4-3 (piezim)_1-2-5" xfId="936"/>
    <cellStyle name="_SAF-2006-Tualetes_1-4-3 (piezim)_1-2-5_1" xfId="937"/>
    <cellStyle name="_SAF-2006-Tualetes_1-4-3 (piezim)_1-2-5_2" xfId="938"/>
    <cellStyle name="_SAF-2006-Tualetes_1-4-3 (piezim)_1-2-5_9" xfId="939"/>
    <cellStyle name="_SAF-2006-Tualetes_1-4-3 (piezim)_2" xfId="940"/>
    <cellStyle name="_SAF-2006-Tualetes_1-4-3 (piezim)_9" xfId="941"/>
    <cellStyle name="_SAF-2006-Tualetes_1-5-1" xfId="942"/>
    <cellStyle name="_SAF-2006-Tualetes_1-5-1 2" xfId="943"/>
    <cellStyle name="_SAF-2006-Tualetes_1-5-1_1" xfId="944"/>
    <cellStyle name="_SAF-2006-Tualetes_1-5-1_1-2-5" xfId="945"/>
    <cellStyle name="_SAF-2006-Tualetes_1-5-1_1-2-5_1" xfId="946"/>
    <cellStyle name="_SAF-2006-Tualetes_1-5-1_1-2-5_2" xfId="947"/>
    <cellStyle name="_SAF-2006-Tualetes_1-5-1_1-2-5_9" xfId="948"/>
    <cellStyle name="_SAF-2006-Tualetes_1-5-1_2" xfId="949"/>
    <cellStyle name="_SAF-2006-Tualetes_1-5-1_9" xfId="950"/>
    <cellStyle name="_SAF-2006-Tualetes_2" xfId="951"/>
    <cellStyle name="_SAF-2006-Tualetes_9" xfId="952"/>
    <cellStyle name="_UNIBANKA 2006" xfId="953"/>
    <cellStyle name="_UNIBANKA 2006 2" xfId="954"/>
    <cellStyle name="_UNIBANKA 2006_1" xfId="955"/>
    <cellStyle name="_UNIBANKA 2006_1-2-5" xfId="956"/>
    <cellStyle name="_UNIBANKA 2006_1-2-5_1" xfId="957"/>
    <cellStyle name="_UNIBANKA 2006_1-2-5_2" xfId="958"/>
    <cellStyle name="_UNIBANKA 2006_1-2-5_9" xfId="959"/>
    <cellStyle name="_UNIBANKA 2006_1-4-2" xfId="960"/>
    <cellStyle name="_UNIBANKA 2006_1-4-2 (piezim)" xfId="961"/>
    <cellStyle name="_UNIBANKA 2006_1-4-2 (piezim)_1" xfId="962"/>
    <cellStyle name="_UNIBANKA 2006_1-4-2 (piezim)_2" xfId="963"/>
    <cellStyle name="_UNIBANKA 2006_1-4-2 (piezim)_9" xfId="964"/>
    <cellStyle name="_UNIBANKA 2006_1-4-2_1" xfId="965"/>
    <cellStyle name="_UNIBANKA 2006_1-4-2_2" xfId="966"/>
    <cellStyle name="_UNIBANKA 2006_1-4-2_9" xfId="967"/>
    <cellStyle name="_UNIBANKA 2006_1-4-3 (piezim)" xfId="968"/>
    <cellStyle name="_UNIBANKA 2006_1-4-3 (piezim)_1" xfId="969"/>
    <cellStyle name="_UNIBANKA 2006_1-4-3 (piezim)_2" xfId="970"/>
    <cellStyle name="_UNIBANKA 2006_1-4-3 (piezim)_9" xfId="971"/>
    <cellStyle name="_UNIBANKA 2006_1-5-1" xfId="972"/>
    <cellStyle name="_UNIBANKA 2006_1-5-1_1" xfId="973"/>
    <cellStyle name="_UNIBANKA 2006_1-5-1_2" xfId="974"/>
    <cellStyle name="_UNIBANKA 2006_1-5-1_9" xfId="975"/>
    <cellStyle name="_UNIBANKA 2006_2" xfId="976"/>
    <cellStyle name="_UNIBANKA 2006_9" xfId="977"/>
    <cellStyle name="_UNIBANKA2006" xfId="978"/>
    <cellStyle name="_UNIBANKA2006 2" xfId="979"/>
    <cellStyle name="_UNIBANKA2006_1" xfId="980"/>
    <cellStyle name="_UNIBANKA2006_1-2-5" xfId="981"/>
    <cellStyle name="_UNIBANKA2006_1-2-5_1" xfId="982"/>
    <cellStyle name="_UNIBANKA2006_1-2-5_9" xfId="983"/>
    <cellStyle name="_UNIBANKA2006_1-4-2" xfId="984"/>
    <cellStyle name="_UNIBANKA2006_1-4-2 (piezim)" xfId="985"/>
    <cellStyle name="_UNIBANKA2006_1-4-2 (piezim)_1" xfId="986"/>
    <cellStyle name="_UNIBANKA2006_1-4-2 (piezim)_9" xfId="987"/>
    <cellStyle name="_UNIBANKA2006_1-4-2_1" xfId="988"/>
    <cellStyle name="_UNIBANKA2006_1-4-2_9" xfId="989"/>
    <cellStyle name="_UNIBANKA2006_1-4-3 (piezim)" xfId="990"/>
    <cellStyle name="_UNIBANKA2006_1-4-3 (piezim)_1" xfId="991"/>
    <cellStyle name="_UNIBANKA2006_1-4-3 (piezim)_9" xfId="992"/>
    <cellStyle name="_UNIBANKA2006_1-5-1" xfId="993"/>
    <cellStyle name="_UNIBANKA2006_1-5-1_1" xfId="994"/>
    <cellStyle name="_UNIBANKA2006_1-5-1_9" xfId="995"/>
    <cellStyle name="_UNIBANKA2006_2" xfId="996"/>
    <cellStyle name="_UNIBANKA2006_9" xfId="997"/>
    <cellStyle name="_Zoga izbuve" xfId="998"/>
    <cellStyle name="_Zoga izbuve 2" xfId="999"/>
    <cellStyle name="_Zoga izbuve_1" xfId="1000"/>
    <cellStyle name="_Zoga izbuve_1-2-5" xfId="1001"/>
    <cellStyle name="_Zoga izbuve_1-2-5_1" xfId="1002"/>
    <cellStyle name="_Zoga izbuve_1-2-5_9" xfId="1003"/>
    <cellStyle name="_Zoga izbuve_1-4-2" xfId="1004"/>
    <cellStyle name="_Zoga izbuve_1-4-2 (piezim)" xfId="1005"/>
    <cellStyle name="_Zoga izbuve_1-4-2 (piezim) 2" xfId="1006"/>
    <cellStyle name="_Zoga izbuve_1-4-2 (piezim)_1" xfId="1007"/>
    <cellStyle name="_Zoga izbuve_1-4-2 (piezim)_1-2-5" xfId="1008"/>
    <cellStyle name="_Zoga izbuve_1-4-2 (piezim)_1-2-5_1" xfId="1009"/>
    <cellStyle name="_Zoga izbuve_1-4-2 (piezim)_1-2-5_9" xfId="1010"/>
    <cellStyle name="_Zoga izbuve_1-4-2 (piezim)_9" xfId="1011"/>
    <cellStyle name="_Zoga izbuve_1-4-2 2" xfId="1012"/>
    <cellStyle name="_Zoga izbuve_1-4-2 3" xfId="1013"/>
    <cellStyle name="_Zoga izbuve_1-4-2_1" xfId="1014"/>
    <cellStyle name="_Zoga izbuve_1-4-2_1-2-5" xfId="1015"/>
    <cellStyle name="_Zoga izbuve_1-4-2_1-2-5_1" xfId="1016"/>
    <cellStyle name="_Zoga izbuve_1-4-2_1-2-5_9" xfId="1017"/>
    <cellStyle name="_Zoga izbuve_1-4-2_9" xfId="1018"/>
    <cellStyle name="_Zoga izbuve_1-4-3 (piezim)" xfId="1019"/>
    <cellStyle name="_Zoga izbuve_1-4-3 (piezim) 2" xfId="1020"/>
    <cellStyle name="_Zoga izbuve_1-4-3 (piezim)_1" xfId="1021"/>
    <cellStyle name="_Zoga izbuve_1-4-3 (piezim)_1-2-5" xfId="1022"/>
    <cellStyle name="_Zoga izbuve_1-4-3 (piezim)_1-2-5_1" xfId="1023"/>
    <cellStyle name="_Zoga izbuve_1-4-3 (piezim)_1-2-5_9" xfId="1024"/>
    <cellStyle name="_Zoga izbuve_1-4-3 (piezim)_9" xfId="1025"/>
    <cellStyle name="_Zoga izbuve_1-5-1" xfId="1026"/>
    <cellStyle name="_Zoga izbuve_1-5-1 2" xfId="1027"/>
    <cellStyle name="_Zoga izbuve_1-5-1_1" xfId="1028"/>
    <cellStyle name="_Zoga izbuve_1-5-1_1-2-5" xfId="1029"/>
    <cellStyle name="_Zoga izbuve_1-5-1_1-2-5_1" xfId="1030"/>
    <cellStyle name="_Zoga izbuve_1-5-1_1-2-5_9" xfId="1031"/>
    <cellStyle name="_Zoga izbuve_1-5-1_9" xfId="1032"/>
    <cellStyle name="_Zoga izbuve_9" xfId="1033"/>
    <cellStyle name="_Zoga izbuve_RinduMaj _Labiekart" xfId="1034"/>
    <cellStyle name="_Zoga izbuve_RinduMaj _Labiekart 2" xfId="1035"/>
    <cellStyle name="_Zoga izbuve_RinduMaj _Labiekart_1" xfId="1036"/>
    <cellStyle name="_Zoga izbuve_RinduMaj _Labiekart_1-2-5" xfId="1037"/>
    <cellStyle name="_Zoga izbuve_RinduMaj _Labiekart_1-2-5_1" xfId="1038"/>
    <cellStyle name="_Zoga izbuve_RinduMaj _Labiekart_1-2-5_9" xfId="1039"/>
    <cellStyle name="_Zoga izbuve_RinduMaj _Labiekart_1-4-2" xfId="1040"/>
    <cellStyle name="_Zoga izbuve_RinduMaj _Labiekart_1-4-2 (piezim)" xfId="1041"/>
    <cellStyle name="_Zoga izbuve_RinduMaj _Labiekart_1-4-2 (piezim) 2" xfId="1042"/>
    <cellStyle name="_Zoga izbuve_RinduMaj _Labiekart_1-4-2 (piezim)_1" xfId="1043"/>
    <cellStyle name="_Zoga izbuve_RinduMaj _Labiekart_1-4-2 (piezim)_1-2-5" xfId="1044"/>
    <cellStyle name="_Zoga izbuve_RinduMaj _Labiekart_1-4-2 (piezim)_1-2-5_1" xfId="1045"/>
    <cellStyle name="_Zoga izbuve_RinduMaj _Labiekart_1-4-2 (piezim)_1-2-5_9" xfId="1046"/>
    <cellStyle name="_Zoga izbuve_RinduMaj _Labiekart_1-4-2 (piezim)_9" xfId="1047"/>
    <cellStyle name="_Zoga izbuve_RinduMaj _Labiekart_1-4-2 2" xfId="1048"/>
    <cellStyle name="_Zoga izbuve_RinduMaj _Labiekart_1-4-2 3" xfId="1049"/>
    <cellStyle name="_Zoga izbuve_RinduMaj _Labiekart_1-4-2_1" xfId="1050"/>
    <cellStyle name="_Zoga izbuve_RinduMaj _Labiekart_1-4-2_1-2-5" xfId="1051"/>
    <cellStyle name="_Zoga izbuve_RinduMaj _Labiekart_1-4-2_1-2-5_1" xfId="1052"/>
    <cellStyle name="_Zoga izbuve_RinduMaj _Labiekart_1-4-2_1-2-5_9" xfId="1053"/>
    <cellStyle name="_Zoga izbuve_RinduMaj _Labiekart_1-4-2_9" xfId="1054"/>
    <cellStyle name="_Zoga izbuve_RinduMaj _Labiekart_1-4-3 (piezim)" xfId="1055"/>
    <cellStyle name="_Zoga izbuve_RinduMaj _Labiekart_1-4-3 (piezim) 2" xfId="1056"/>
    <cellStyle name="_Zoga izbuve_RinduMaj _Labiekart_1-4-3 (piezim)_1" xfId="1057"/>
    <cellStyle name="_Zoga izbuve_RinduMaj _Labiekart_1-4-3 (piezim)_1-2-5" xfId="1058"/>
    <cellStyle name="_Zoga izbuve_RinduMaj _Labiekart_1-4-3 (piezim)_1-2-5_1" xfId="1059"/>
    <cellStyle name="_Zoga izbuve_RinduMaj _Labiekart_1-4-3 (piezim)_1-2-5_9" xfId="1060"/>
    <cellStyle name="_Zoga izbuve_RinduMaj _Labiekart_1-4-3 (piezim)_9" xfId="1061"/>
    <cellStyle name="_Zoga izbuve_RinduMaj _Labiekart_1-5-1" xfId="1062"/>
    <cellStyle name="_Zoga izbuve_RinduMaj _Labiekart_1-5-1 2" xfId="1063"/>
    <cellStyle name="_Zoga izbuve_RinduMaj _Labiekart_1-5-1_1" xfId="1064"/>
    <cellStyle name="_Zoga izbuve_RinduMaj _Labiekart_1-5-1_1-2-5" xfId="1065"/>
    <cellStyle name="_Zoga izbuve_RinduMaj _Labiekart_1-5-1_1-2-5_1" xfId="1066"/>
    <cellStyle name="_Zoga izbuve_RinduMaj _Labiekart_1-5-1_1-2-5_9" xfId="1067"/>
    <cellStyle name="_Zoga izbuve_RinduMaj _Labiekart_1-5-1_9" xfId="1068"/>
    <cellStyle name="_Zoga izbuve_RinduMaj _Labiekart_9" xfId="1069"/>
    <cellStyle name="_Zoga izbuve_RinduMaj_Sag_dar" xfId="1070"/>
    <cellStyle name="_Zoga izbuve_RinduMaj_Sag_dar 2" xfId="1071"/>
    <cellStyle name="_Zoga izbuve_RinduMaj_Sag_dar_1" xfId="1072"/>
    <cellStyle name="_Zoga izbuve_RinduMaj_Sag_dar_1-2-5" xfId="1073"/>
    <cellStyle name="_Zoga izbuve_RinduMaj_Sag_dar_1-2-5_1" xfId="1074"/>
    <cellStyle name="_Zoga izbuve_RinduMaj_Sag_dar_1-2-5_9" xfId="1075"/>
    <cellStyle name="_Zoga izbuve_RinduMaj_Sag_dar_1-4-2" xfId="1076"/>
    <cellStyle name="_Zoga izbuve_RinduMaj_Sag_dar_1-4-2 (piezim)" xfId="1077"/>
    <cellStyle name="_Zoga izbuve_RinduMaj_Sag_dar_1-4-2 (piezim) 2" xfId="1078"/>
    <cellStyle name="_Zoga izbuve_RinduMaj_Sag_dar_1-4-2 (piezim)_1" xfId="1079"/>
    <cellStyle name="_Zoga izbuve_RinduMaj_Sag_dar_1-4-2 (piezim)_1-2-5" xfId="1080"/>
    <cellStyle name="_Zoga izbuve_RinduMaj_Sag_dar_1-4-2 (piezim)_1-2-5_1" xfId="1081"/>
    <cellStyle name="_Zoga izbuve_RinduMaj_Sag_dar_1-4-2 (piezim)_1-2-5_9" xfId="1082"/>
    <cellStyle name="_Zoga izbuve_RinduMaj_Sag_dar_1-4-2 (piezim)_9" xfId="1083"/>
    <cellStyle name="_Zoga izbuve_RinduMaj_Sag_dar_1-4-2 2" xfId="1084"/>
    <cellStyle name="_Zoga izbuve_RinduMaj_Sag_dar_1-4-2 3" xfId="1085"/>
    <cellStyle name="_Zoga izbuve_RinduMaj_Sag_dar_1-4-2_1" xfId="1086"/>
    <cellStyle name="_Zoga izbuve_RinduMaj_Sag_dar_1-4-2_1-2-5" xfId="1087"/>
    <cellStyle name="_Zoga izbuve_RinduMaj_Sag_dar_1-4-2_1-2-5_1" xfId="1088"/>
    <cellStyle name="_Zoga izbuve_RinduMaj_Sag_dar_1-4-2_1-2-5_9" xfId="1089"/>
    <cellStyle name="_Zoga izbuve_RinduMaj_Sag_dar_1-4-2_9" xfId="1090"/>
    <cellStyle name="_Zoga izbuve_RinduMaj_Sag_dar_1-4-3 (piezim)" xfId="1091"/>
    <cellStyle name="_Zoga izbuve_RinduMaj_Sag_dar_1-4-3 (piezim) 2" xfId="1092"/>
    <cellStyle name="_Zoga izbuve_RinduMaj_Sag_dar_1-4-3 (piezim)_1" xfId="1093"/>
    <cellStyle name="_Zoga izbuve_RinduMaj_Sag_dar_1-4-3 (piezim)_1-2-5" xfId="1094"/>
    <cellStyle name="_Zoga izbuve_RinduMaj_Sag_dar_1-4-3 (piezim)_1-2-5_1" xfId="1095"/>
    <cellStyle name="_Zoga izbuve_RinduMaj_Sag_dar_1-4-3 (piezim)_1-2-5_9" xfId="1096"/>
    <cellStyle name="_Zoga izbuve_RinduMaj_Sag_dar_1-4-3 (piezim)_9" xfId="1097"/>
    <cellStyle name="_Zoga izbuve_RinduMaj_Sag_dar_1-5-1" xfId="1098"/>
    <cellStyle name="_Zoga izbuve_RinduMaj_Sag_dar_1-5-1 2" xfId="1099"/>
    <cellStyle name="_Zoga izbuve_RinduMaj_Sag_dar_1-5-1_1" xfId="1100"/>
    <cellStyle name="_Zoga izbuve_RinduMaj_Sag_dar_1-5-1_1-2-5" xfId="1101"/>
    <cellStyle name="_Zoga izbuve_RinduMaj_Sag_dar_1-5-1_1-2-5_1" xfId="1102"/>
    <cellStyle name="_Zoga izbuve_RinduMaj_Sag_dar_1-5-1_1-2-5_9" xfId="1103"/>
    <cellStyle name="_Zoga izbuve_RinduMaj_Sag_dar_1-5-1_9" xfId="1104"/>
    <cellStyle name="_Zoga izbuve_RinduMaj_Sag_dar_9" xfId="1105"/>
    <cellStyle name="1. izcēlums" xfId="5"/>
    <cellStyle name="1. izcēlums" xfId="6"/>
    <cellStyle name="1. izcēlums 2" xfId="7"/>
    <cellStyle name="1. izcēlums_7" xfId="8"/>
    <cellStyle name="2. izcēlums" xfId="9"/>
    <cellStyle name="20% - Accent1 2" xfId="10"/>
    <cellStyle name="20% - Accent1 2 2" xfId="11"/>
    <cellStyle name="20% - Accent1 2 2 2" xfId="12"/>
    <cellStyle name="20% - Accent1 2 2_Korogrīdas" xfId="13"/>
    <cellStyle name="20% - Accent1 2 3" xfId="14"/>
    <cellStyle name="20% - Accent1 2_7" xfId="15"/>
    <cellStyle name="20% - Accent1 3" xfId="16"/>
    <cellStyle name="20% - Accent1 3 2" xfId="17"/>
    <cellStyle name="20% - Accent1 3_7" xfId="18"/>
    <cellStyle name="20% - Accent1 4" xfId="19"/>
    <cellStyle name="20% - Accent2 2" xfId="20"/>
    <cellStyle name="20% - Accent2 2 2" xfId="21"/>
    <cellStyle name="20% - Accent2 2 2 2" xfId="22"/>
    <cellStyle name="20% - Accent2 2 2_Korogrīdas" xfId="23"/>
    <cellStyle name="20% - Accent2 2 3" xfId="24"/>
    <cellStyle name="20% - Accent2 2_Korogrīdas" xfId="25"/>
    <cellStyle name="20% - Accent2 3" xfId="26"/>
    <cellStyle name="20% - Accent2 3 2" xfId="27"/>
    <cellStyle name="20% - Accent2 3_7" xfId="28"/>
    <cellStyle name="20% - Accent2 4" xfId="29"/>
    <cellStyle name="20% - Accent3 2" xfId="30"/>
    <cellStyle name="20% - Accent3 2 2" xfId="31"/>
    <cellStyle name="20% - Accent3 2 2 2" xfId="32"/>
    <cellStyle name="20% - Accent3 2 2_Korogrīdas" xfId="33"/>
    <cellStyle name="20% - Accent3 2 3" xfId="34"/>
    <cellStyle name="20% - Accent3 2_Korogrīdas" xfId="35"/>
    <cellStyle name="20% - Accent3 3" xfId="36"/>
    <cellStyle name="20% - Accent3 3 2" xfId="37"/>
    <cellStyle name="20% - Accent3 3_7" xfId="38"/>
    <cellStyle name="20% - Accent3 4" xfId="39"/>
    <cellStyle name="20% - Accent4 2" xfId="40"/>
    <cellStyle name="20% - Accent4 2 2" xfId="41"/>
    <cellStyle name="20% - Accent4 2 2 2" xfId="42"/>
    <cellStyle name="20% - Accent4 2 2_Korogrīdas" xfId="43"/>
    <cellStyle name="20% - Accent4 2 3" xfId="44"/>
    <cellStyle name="20% - Accent4 2_Korogrīdas" xfId="45"/>
    <cellStyle name="20% - Accent4 3" xfId="46"/>
    <cellStyle name="20% - Accent4 3 2" xfId="47"/>
    <cellStyle name="20% - Accent4 3_7" xfId="48"/>
    <cellStyle name="20% - Accent4 4" xfId="49"/>
    <cellStyle name="20% - Accent5 2" xfId="50"/>
    <cellStyle name="20% - Accent5 2 2" xfId="51"/>
    <cellStyle name="20% - Accent5 2 2 2" xfId="52"/>
    <cellStyle name="20% - Accent5 2 2_Korogrīdas" xfId="53"/>
    <cellStyle name="20% - Accent5 2 3" xfId="54"/>
    <cellStyle name="20% - Accent5 2_7" xfId="55"/>
    <cellStyle name="20% - Accent5 3" xfId="56"/>
    <cellStyle name="20% - Accent5 3 2" xfId="57"/>
    <cellStyle name="20% - Accent5 3_7" xfId="58"/>
    <cellStyle name="20% - Accent5 4" xfId="59"/>
    <cellStyle name="20% - Accent6 2" xfId="60"/>
    <cellStyle name="20% - Accent6 2 2" xfId="61"/>
    <cellStyle name="20% - Accent6 2 2 2" xfId="62"/>
    <cellStyle name="20% - Accent6 2 2_Korogrīdas" xfId="63"/>
    <cellStyle name="20% - Accent6 2 3" xfId="64"/>
    <cellStyle name="20% - Accent6 2_Korogrīdas" xfId="65"/>
    <cellStyle name="20% - Accent6 3" xfId="66"/>
    <cellStyle name="20% - Accent6 3 2" xfId="67"/>
    <cellStyle name="20% - Accent6 3_7" xfId="68"/>
    <cellStyle name="20% - Accent6 4" xfId="69"/>
    <cellStyle name="20% - Izcēlums1" xfId="70"/>
    <cellStyle name="20% - Izcēlums1 2" xfId="71"/>
    <cellStyle name="20% - Izcēlums1_7" xfId="72"/>
    <cellStyle name="20% - Izcēlums2" xfId="73"/>
    <cellStyle name="20% - Izcēlums2 2" xfId="74"/>
    <cellStyle name="20% - Izcēlums2_7" xfId="75"/>
    <cellStyle name="20% - Izcēlums3" xfId="76"/>
    <cellStyle name="20% - Izcēlums3 2" xfId="77"/>
    <cellStyle name="20% - Izcēlums3_7" xfId="78"/>
    <cellStyle name="20% - Izcēlums4" xfId="79"/>
    <cellStyle name="20% - Izcēlums4 2" xfId="80"/>
    <cellStyle name="20% - Izcēlums4_7" xfId="81"/>
    <cellStyle name="20% - Izcēlums5" xfId="82"/>
    <cellStyle name="20% - Izcēlums5 2" xfId="83"/>
    <cellStyle name="20% - Izcēlums5_7" xfId="84"/>
    <cellStyle name="20% - Izcēlums6" xfId="85"/>
    <cellStyle name="20% - Izcēlums6 2" xfId="86"/>
    <cellStyle name="20% - Izcēlums6_7" xfId="87"/>
    <cellStyle name="20% – rõhk1" xfId="124"/>
    <cellStyle name="20% – rõhk1 2" xfId="125"/>
    <cellStyle name="20% – rõhk1_Korogrīdas" xfId="126"/>
    <cellStyle name="20% – rõhk2" xfId="127"/>
    <cellStyle name="20% – rõhk2 2" xfId="128"/>
    <cellStyle name="20% – rõhk2_Korogrīdas" xfId="129"/>
    <cellStyle name="20% – rõhk3" xfId="130"/>
    <cellStyle name="20% – rõhk3 2" xfId="131"/>
    <cellStyle name="20% – rõhk3_Korogrīdas" xfId="132"/>
    <cellStyle name="20% – rõhk4" xfId="133"/>
    <cellStyle name="20% – rõhk4 2" xfId="134"/>
    <cellStyle name="20% – rõhk4_Korogrīdas" xfId="135"/>
    <cellStyle name="20% – rõhk5" xfId="136"/>
    <cellStyle name="20% – rõhk5 2" xfId="137"/>
    <cellStyle name="20% – rõhk5_Korogrīdas" xfId="138"/>
    <cellStyle name="20% – rõhk6" xfId="139"/>
    <cellStyle name="20% – rõhk6 2" xfId="140"/>
    <cellStyle name="20% – rõhk6_Korogrīdas" xfId="141"/>
    <cellStyle name="20% - Акцент1 2" xfId="88"/>
    <cellStyle name="20% - Акцент1 3" xfId="89"/>
    <cellStyle name="20% - Акцент2 2" xfId="90"/>
    <cellStyle name="20% - Акцент2 3" xfId="91"/>
    <cellStyle name="20% - Акцент3 2" xfId="92"/>
    <cellStyle name="20% - Акцент3 3" xfId="93"/>
    <cellStyle name="20% - Акцент4 2" xfId="94"/>
    <cellStyle name="20% - Акцент4 3" xfId="95"/>
    <cellStyle name="20% - Акцент5 2" xfId="96"/>
    <cellStyle name="20% - Акцент5 3" xfId="97"/>
    <cellStyle name="20% - Акцент6 2" xfId="98"/>
    <cellStyle name="20% - Акцент6 3" xfId="99"/>
    <cellStyle name="20% no 1. izcēluma" xfId="100"/>
    <cellStyle name="20% no 1. izcēluma" xfId="101"/>
    <cellStyle name="20% no 1. izcēluma 2" xfId="102"/>
    <cellStyle name="20% no 1. izcēluma_7" xfId="103"/>
    <cellStyle name="20% no 2. izcēluma" xfId="104"/>
    <cellStyle name="20% no 2. izcēluma" xfId="105"/>
    <cellStyle name="20% no 2. izcēluma 2" xfId="106"/>
    <cellStyle name="20% no 2. izcēluma_7" xfId="107"/>
    <cellStyle name="20% no 3. izcēluma" xfId="108"/>
    <cellStyle name="20% no 3. izcēluma" xfId="109"/>
    <cellStyle name="20% no 3. izcēluma 2" xfId="110"/>
    <cellStyle name="20% no 3. izcēluma_7" xfId="111"/>
    <cellStyle name="20% no 4. izcēluma" xfId="112"/>
    <cellStyle name="20% no 4. izcēluma" xfId="113"/>
    <cellStyle name="20% no 4. izcēluma 2" xfId="114"/>
    <cellStyle name="20% no 4. izcēluma_7" xfId="115"/>
    <cellStyle name="20% no 5. izcēluma" xfId="116"/>
    <cellStyle name="20% no 5. izcēluma" xfId="117"/>
    <cellStyle name="20% no 5. izcēluma 2" xfId="118"/>
    <cellStyle name="20% no 5. izcēluma_7" xfId="119"/>
    <cellStyle name="20% no 6. izcēluma" xfId="120"/>
    <cellStyle name="20% no 6. izcēluma" xfId="121"/>
    <cellStyle name="20% no 6. izcēluma 2" xfId="122"/>
    <cellStyle name="20% no 6. izcēluma_7" xfId="123"/>
    <cellStyle name="3. izcēlums " xfId="142"/>
    <cellStyle name="4. izcēlums" xfId="143"/>
    <cellStyle name="4. izcēlums 2" xfId="144"/>
    <cellStyle name="4. izcēlums_7" xfId="145"/>
    <cellStyle name="40% - Accent1 2" xfId="146"/>
    <cellStyle name="40% - Accent1 2 2" xfId="147"/>
    <cellStyle name="40% - Accent1 2 2 2" xfId="148"/>
    <cellStyle name="40% - Accent1 2 2_Korogrīdas" xfId="149"/>
    <cellStyle name="40% - Accent1 2 3" xfId="150"/>
    <cellStyle name="40% - Accent1 2_7" xfId="151"/>
    <cellStyle name="40% - Accent1 3" xfId="152"/>
    <cellStyle name="40% - Accent1 3 2" xfId="153"/>
    <cellStyle name="40% - Accent1 3_7" xfId="154"/>
    <cellStyle name="40% - Accent1 4" xfId="155"/>
    <cellStyle name="40% - Accent2 2" xfId="156"/>
    <cellStyle name="40% - Accent2 2 2" xfId="157"/>
    <cellStyle name="40% - Accent2 2 2 2" xfId="158"/>
    <cellStyle name="40% - Accent2 2 2_Korogrīdas" xfId="159"/>
    <cellStyle name="40% - Accent2 2 3" xfId="160"/>
    <cellStyle name="40% - Accent2 2_Korogrīdas" xfId="161"/>
    <cellStyle name="40% - Accent2 3" xfId="162"/>
    <cellStyle name="40% - Accent2 3 2" xfId="163"/>
    <cellStyle name="40% - Accent2 3_7" xfId="164"/>
    <cellStyle name="40% - Accent2 4" xfId="165"/>
    <cellStyle name="40% - Accent3 2" xfId="166"/>
    <cellStyle name="40% - Accent3 2 2" xfId="167"/>
    <cellStyle name="40% - Accent3 2 2 2" xfId="168"/>
    <cellStyle name="40% - Accent3 2 2_Korogrīdas" xfId="169"/>
    <cellStyle name="40% - Accent3 2 3" xfId="170"/>
    <cellStyle name="40% - Accent3 2_Korogrīdas" xfId="171"/>
    <cellStyle name="40% - Accent3 3" xfId="172"/>
    <cellStyle name="40% - Accent3 3 2" xfId="173"/>
    <cellStyle name="40% - Accent3 3_7" xfId="174"/>
    <cellStyle name="40% - Accent3 4" xfId="175"/>
    <cellStyle name="40% - Accent4 2" xfId="176"/>
    <cellStyle name="40% - Accent4 2 2" xfId="177"/>
    <cellStyle name="40% - Accent4 2 2 2" xfId="178"/>
    <cellStyle name="40% - Accent4 2 2_Korogrīdas" xfId="179"/>
    <cellStyle name="40% - Accent4 2 3" xfId="180"/>
    <cellStyle name="40% - Accent4 2_Korogrīdas" xfId="181"/>
    <cellStyle name="40% - Accent4 3" xfId="182"/>
    <cellStyle name="40% - Accent4 3 2" xfId="183"/>
    <cellStyle name="40% - Accent4 3_7" xfId="184"/>
    <cellStyle name="40% - Accent4 4" xfId="185"/>
    <cellStyle name="40% - Accent5 2" xfId="186"/>
    <cellStyle name="40% - Accent5 2 2" xfId="187"/>
    <cellStyle name="40% - Accent5 2 2 2" xfId="188"/>
    <cellStyle name="40% - Accent5 2 2_Korogrīdas" xfId="189"/>
    <cellStyle name="40% - Accent5 2 3" xfId="190"/>
    <cellStyle name="40% - Accent5 2_7" xfId="191"/>
    <cellStyle name="40% - Accent5 3" xfId="192"/>
    <cellStyle name="40% - Accent5 3 2" xfId="193"/>
    <cellStyle name="40% - Accent5 3_7" xfId="194"/>
    <cellStyle name="40% - Accent5 4" xfId="195"/>
    <cellStyle name="40% - Accent6 2" xfId="196"/>
    <cellStyle name="40% - Accent6 2 2" xfId="197"/>
    <cellStyle name="40% - Accent6 2 2 2" xfId="198"/>
    <cellStyle name="40% - Accent6 2 2_Korogrīdas" xfId="199"/>
    <cellStyle name="40% - Accent6 2 3" xfId="200"/>
    <cellStyle name="40% - Accent6 2_Korogrīdas" xfId="201"/>
    <cellStyle name="40% - Accent6 3" xfId="202"/>
    <cellStyle name="40% - Accent6 3 2" xfId="203"/>
    <cellStyle name="40% - Accent6 3_7" xfId="204"/>
    <cellStyle name="40% - Accent6 4" xfId="205"/>
    <cellStyle name="40% - Izcēlums1" xfId="206"/>
    <cellStyle name="40% - Izcēlums1 2" xfId="207"/>
    <cellStyle name="40% - Izcēlums1_7" xfId="208"/>
    <cellStyle name="40% - Izcēlums2" xfId="209"/>
    <cellStyle name="40% - Izcēlums2 2" xfId="210"/>
    <cellStyle name="40% - Izcēlums2_7" xfId="211"/>
    <cellStyle name="40% - Izcēlums3" xfId="212"/>
    <cellStyle name="40% - Izcēlums3 2" xfId="213"/>
    <cellStyle name="40% - Izcēlums3_7" xfId="214"/>
    <cellStyle name="40% - Izcēlums4" xfId="215"/>
    <cellStyle name="40% - Izcēlums4 2" xfId="216"/>
    <cellStyle name="40% - Izcēlums4_7" xfId="217"/>
    <cellStyle name="40% - Izcēlums5" xfId="218"/>
    <cellStyle name="40% - Izcēlums5 2" xfId="219"/>
    <cellStyle name="40% - Izcēlums5_7" xfId="220"/>
    <cellStyle name="40% - Izcēlums6" xfId="221"/>
    <cellStyle name="40% - Izcēlums6 2" xfId="222"/>
    <cellStyle name="40% - Izcēlums6_7" xfId="223"/>
    <cellStyle name="40% – rõhk1" xfId="260"/>
    <cellStyle name="40% – rõhk1 2" xfId="261"/>
    <cellStyle name="40% – rõhk1_Korogrīdas" xfId="262"/>
    <cellStyle name="40% – rõhk2" xfId="263"/>
    <cellStyle name="40% – rõhk2 2" xfId="264"/>
    <cellStyle name="40% – rõhk2_Korogrīdas" xfId="265"/>
    <cellStyle name="40% – rõhk3" xfId="266"/>
    <cellStyle name="40% – rõhk3 2" xfId="267"/>
    <cellStyle name="40% – rõhk3_Korogrīdas" xfId="268"/>
    <cellStyle name="40% – rõhk4" xfId="269"/>
    <cellStyle name="40% – rõhk4 2" xfId="270"/>
    <cellStyle name="40% – rõhk4_Korogrīdas" xfId="271"/>
    <cellStyle name="40% – rõhk5" xfId="272"/>
    <cellStyle name="40% – rõhk5 2" xfId="273"/>
    <cellStyle name="40% – rõhk5_Korogrīdas" xfId="274"/>
    <cellStyle name="40% – rõhk6" xfId="275"/>
    <cellStyle name="40% – rõhk6 2" xfId="276"/>
    <cellStyle name="40% – rõhk6_Korogrīdas" xfId="277"/>
    <cellStyle name="40% - Акцент1 2" xfId="224"/>
    <cellStyle name="40% - Акцент1 3" xfId="225"/>
    <cellStyle name="40% - Акцент2 2" xfId="226"/>
    <cellStyle name="40% - Акцент2 3" xfId="227"/>
    <cellStyle name="40% - Акцент3 2" xfId="228"/>
    <cellStyle name="40% - Акцент3 3" xfId="229"/>
    <cellStyle name="40% - Акцент4 2" xfId="230"/>
    <cellStyle name="40% - Акцент4 3" xfId="231"/>
    <cellStyle name="40% - Акцент5 2" xfId="232"/>
    <cellStyle name="40% - Акцент5 3" xfId="233"/>
    <cellStyle name="40% - Акцент6 2" xfId="234"/>
    <cellStyle name="40% - Акцент6 3" xfId="235"/>
    <cellStyle name="40% no 1. izcēluma" xfId="236"/>
    <cellStyle name="40% no 1. izcēluma" xfId="237"/>
    <cellStyle name="40% no 1. izcēluma 2" xfId="238"/>
    <cellStyle name="40% no 1. izcēluma_7" xfId="239"/>
    <cellStyle name="40% no 2. izcēluma" xfId="240"/>
    <cellStyle name="40% no 2. izcēluma" xfId="241"/>
    <cellStyle name="40% no 2. izcēluma 2" xfId="242"/>
    <cellStyle name="40% no 2. izcēluma_7" xfId="243"/>
    <cellStyle name="40% no 3. izcēluma" xfId="244"/>
    <cellStyle name="40% no 3. izcēluma" xfId="245"/>
    <cellStyle name="40% no 3. izcēluma 2" xfId="246"/>
    <cellStyle name="40% no 3. izcēluma_7" xfId="247"/>
    <cellStyle name="40% no 4. izcēluma" xfId="248"/>
    <cellStyle name="40% no 4. izcēluma" xfId="249"/>
    <cellStyle name="40% no 4. izcēluma 2" xfId="250"/>
    <cellStyle name="40% no 4. izcēluma_7" xfId="251"/>
    <cellStyle name="40% no 5. izcēluma" xfId="252"/>
    <cellStyle name="40% no 5. izcēluma" xfId="253"/>
    <cellStyle name="40% no 5. izcēluma 2" xfId="254"/>
    <cellStyle name="40% no 5. izcēluma_7" xfId="255"/>
    <cellStyle name="40% no 6. izcēluma" xfId="256"/>
    <cellStyle name="40% no 6. izcēluma" xfId="257"/>
    <cellStyle name="40% no 6. izcēluma 2" xfId="258"/>
    <cellStyle name="40% no 6. izcēluma_7" xfId="259"/>
    <cellStyle name="5. izcēlums" xfId="278"/>
    <cellStyle name="6. izcēlums" xfId="279"/>
    <cellStyle name="60% - Accent1 2" xfId="280"/>
    <cellStyle name="60% - Accent1 3" xfId="281"/>
    <cellStyle name="60% - Accent2 2" xfId="282"/>
    <cellStyle name="60% - Accent2 3" xfId="283"/>
    <cellStyle name="60% - Accent3 2" xfId="284"/>
    <cellStyle name="60% - Accent3 3" xfId="285"/>
    <cellStyle name="60% - Accent4 2" xfId="286"/>
    <cellStyle name="60% - Accent4 3" xfId="287"/>
    <cellStyle name="60% - Accent5 2" xfId="288"/>
    <cellStyle name="60% - Accent5 3" xfId="289"/>
    <cellStyle name="60% - Accent6 2" xfId="290"/>
    <cellStyle name="60% - Accent6 3" xfId="291"/>
    <cellStyle name="60% - Izcēlums1" xfId="292"/>
    <cellStyle name="60% - Izcēlums2" xfId="293"/>
    <cellStyle name="60% - Izcēlums3" xfId="294"/>
    <cellStyle name="60% - Izcēlums4" xfId="295"/>
    <cellStyle name="60% - Izcēlums5" xfId="296"/>
    <cellStyle name="60% - Izcēlums6" xfId="297"/>
    <cellStyle name="60% – rõhk1" xfId="331"/>
    <cellStyle name="60% – rõhk2" xfId="332"/>
    <cellStyle name="60% – rõhk3" xfId="333"/>
    <cellStyle name="60% – rõhk4" xfId="334"/>
    <cellStyle name="60% – rõhk5" xfId="335"/>
    <cellStyle name="60% – rõhk6" xfId="336"/>
    <cellStyle name="60% - Акцент1 2" xfId="298"/>
    <cellStyle name="60% - Акцент1 2 2" xfId="299"/>
    <cellStyle name="60% - Акцент1 3" xfId="300"/>
    <cellStyle name="60% - Акцент2 2" xfId="301"/>
    <cellStyle name="60% - Акцент2 3" xfId="302"/>
    <cellStyle name="60% - Акцент3 2" xfId="303"/>
    <cellStyle name="60% - Акцент3 3" xfId="304"/>
    <cellStyle name="60% - Акцент4 2" xfId="305"/>
    <cellStyle name="60% - Акцент4 3" xfId="306"/>
    <cellStyle name="60% - Акцент5 2" xfId="307"/>
    <cellStyle name="60% - Акцент5 3" xfId="308"/>
    <cellStyle name="60% - Акцент6 2" xfId="309"/>
    <cellStyle name="60% - Акцент6 3" xfId="310"/>
    <cellStyle name="60% no 1. izcēluma" xfId="311"/>
    <cellStyle name="60% no 1. izcēluma" xfId="312"/>
    <cellStyle name="60% no 1. izcēluma 2" xfId="313"/>
    <cellStyle name="60% no 1. izcēluma_7" xfId="314"/>
    <cellStyle name="60% no 2. izcēluma" xfId="315"/>
    <cellStyle name="60% no 2. izcēluma" xfId="316"/>
    <cellStyle name="60% no 3. izcēluma" xfId="317"/>
    <cellStyle name="60% no 3. izcēluma" xfId="318"/>
    <cellStyle name="60% no 3. izcēluma 2" xfId="319"/>
    <cellStyle name="60% no 3. izcēluma_7" xfId="320"/>
    <cellStyle name="60% no 4. izcēluma" xfId="321"/>
    <cellStyle name="60% no 4. izcēluma" xfId="322"/>
    <cellStyle name="60% no 4. izcēluma 2" xfId="323"/>
    <cellStyle name="60% no 4. izcēluma_7" xfId="324"/>
    <cellStyle name="60% no 5. izcēluma" xfId="325"/>
    <cellStyle name="60% no 5. izcēluma" xfId="326"/>
    <cellStyle name="60% no 6. izcēluma" xfId="327"/>
    <cellStyle name="60% no 6. izcēluma" xfId="328"/>
    <cellStyle name="60% no 6. izcēluma 2" xfId="329"/>
    <cellStyle name="60% no 6. izcēluma_7" xfId="330"/>
    <cellStyle name="Äåķåęķūé [0]_laroux" xfId="1980"/>
    <cellStyle name="Äåķåęķūé_laroux" xfId="1981"/>
    <cellStyle name="Accent1 - 20%" xfId="1106"/>
    <cellStyle name="Accent1 - 40%" xfId="1107"/>
    <cellStyle name="Accent1 - 60%" xfId="1108"/>
    <cellStyle name="Accent1 2" xfId="1109"/>
    <cellStyle name="Accent1 3" xfId="1110"/>
    <cellStyle name="Accent2 - 20%" xfId="1111"/>
    <cellStyle name="Accent2 - 40%" xfId="1112"/>
    <cellStyle name="Accent2 - 60%" xfId="1113"/>
    <cellStyle name="Accent2 2" xfId="1114"/>
    <cellStyle name="Accent2 3" xfId="1115"/>
    <cellStyle name="Accent3 - 20%" xfId="1116"/>
    <cellStyle name="Accent3 - 40%" xfId="1117"/>
    <cellStyle name="Accent3 - 60%" xfId="1118"/>
    <cellStyle name="Accent3 2" xfId="1119"/>
    <cellStyle name="Accent3 3" xfId="1120"/>
    <cellStyle name="Accent4 - 20%" xfId="1121"/>
    <cellStyle name="Accent4 - 40%" xfId="1122"/>
    <cellStyle name="Accent4 - 60%" xfId="1123"/>
    <cellStyle name="Accent4 2" xfId="1124"/>
    <cellStyle name="Accent4 3" xfId="1125"/>
    <cellStyle name="Accent5 - 20%" xfId="1126"/>
    <cellStyle name="Accent5 - 40%" xfId="1127"/>
    <cellStyle name="Accent5 - 60%" xfId="1128"/>
    <cellStyle name="Accent5 2" xfId="1129"/>
    <cellStyle name="Accent5 3" xfId="1130"/>
    <cellStyle name="Accent6 - 20%" xfId="1131"/>
    <cellStyle name="Accent6 - 40%" xfId="1132"/>
    <cellStyle name="Accent6 - 60%" xfId="1133"/>
    <cellStyle name="Accent6 2" xfId="1134"/>
    <cellStyle name="Accent6 3" xfId="1135"/>
    <cellStyle name="ag1" xfId="1136"/>
    <cellStyle name="Aprēķināšana" xfId="1137"/>
    <cellStyle name="Aprēķināšana 2" xfId="1138"/>
    <cellStyle name="Aprēķināšana_11" xfId="1139"/>
    <cellStyle name="Arvutus" xfId="1140"/>
    <cellStyle name="Atdalītāji 2" xfId="1141"/>
    <cellStyle name="Atdalītāji 3" xfId="1142"/>
    <cellStyle name="Atdalītāji_862_Elizabetes_21A_rekonstrukcija" xfId="1143"/>
    <cellStyle name="Bad 2" xfId="1144"/>
    <cellStyle name="Bad 3" xfId="1145"/>
    <cellStyle name="Brīdinājuma teksts" xfId="1146"/>
    <cellStyle name="Calculation 2" xfId="1147"/>
    <cellStyle name="Calculation 3" xfId="1148"/>
    <cellStyle name="Check Cell 2" xfId="1149"/>
    <cellStyle name="Check Cell 3" xfId="1150"/>
    <cellStyle name="ColStyle7" xfId="1151"/>
    <cellStyle name="ColStyle7 2" xfId="1152"/>
    <cellStyle name="ColStyle7_1" xfId="1153"/>
    <cellStyle name="Comma [0] 2" xfId="1267"/>
    <cellStyle name="Comma 10" xfId="1154"/>
    <cellStyle name="Comma 10 2" xfId="1155"/>
    <cellStyle name="Comma 10_Korogrīdas" xfId="1156"/>
    <cellStyle name="Comma 11" xfId="1157"/>
    <cellStyle name="Comma 11 2" xfId="1158"/>
    <cellStyle name="Comma 11_Korogrīdas" xfId="1159"/>
    <cellStyle name="Comma 12" xfId="1160"/>
    <cellStyle name="Comma 12 2" xfId="1161"/>
    <cellStyle name="Comma 12_Korogrīdas" xfId="1162"/>
    <cellStyle name="Comma 13" xfId="1163"/>
    <cellStyle name="Comma 13 2" xfId="1164"/>
    <cellStyle name="Comma 13_Korogrīdas" xfId="1165"/>
    <cellStyle name="Comma 14" xfId="1166"/>
    <cellStyle name="Comma 14 2" xfId="1167"/>
    <cellStyle name="Comma 14_Korogrīdas" xfId="1168"/>
    <cellStyle name="Comma 15" xfId="1169"/>
    <cellStyle name="Comma 15 2" xfId="1170"/>
    <cellStyle name="Comma 15_Korogrīdas" xfId="1171"/>
    <cellStyle name="Comma 16" xfId="1172"/>
    <cellStyle name="Comma 16 2" xfId="1173"/>
    <cellStyle name="Comma 16_Korogrīdas" xfId="1174"/>
    <cellStyle name="Comma 17" xfId="1175"/>
    <cellStyle name="Comma 17 2" xfId="1176"/>
    <cellStyle name="Comma 17_Korogrīdas" xfId="1177"/>
    <cellStyle name="Comma 18" xfId="1178"/>
    <cellStyle name="Comma 18 2" xfId="1179"/>
    <cellStyle name="Comma 18_Korogrīdas" xfId="1180"/>
    <cellStyle name="Comma 19" xfId="1181"/>
    <cellStyle name="Comma 19 2" xfId="1182"/>
    <cellStyle name="Comma 19_Korogrīdas" xfId="1183"/>
    <cellStyle name="Comma 2" xfId="1184"/>
    <cellStyle name="Comma 2 2" xfId="1185"/>
    <cellStyle name="Comma 2 2 2" xfId="1186"/>
    <cellStyle name="Comma 2 2 2 2" xfId="1187"/>
    <cellStyle name="Comma 2 2 2 3" xfId="1188"/>
    <cellStyle name="Comma 2 2 2_7" xfId="1189"/>
    <cellStyle name="Comma 2 2 3" xfId="1190"/>
    <cellStyle name="Comma 2 2_1-1" xfId="1191"/>
    <cellStyle name="Comma 2 3" xfId="1192"/>
    <cellStyle name="Comma 2 3 2" xfId="1193"/>
    <cellStyle name="Comma 2 4" xfId="1194"/>
    <cellStyle name="Comma 2 4 2" xfId="1195"/>
    <cellStyle name="Comma 2 5" xfId="1196"/>
    <cellStyle name="Comma 2 5 2" xfId="1197"/>
    <cellStyle name="Comma 2 5_7" xfId="1198"/>
    <cellStyle name="Comma 2 6" xfId="1199"/>
    <cellStyle name="Comma 2 7" xfId="1200"/>
    <cellStyle name="Comma 2 8" xfId="1201"/>
    <cellStyle name="Comma 2 9" xfId="1202"/>
    <cellStyle name="Comma 2_1-1" xfId="1225"/>
    <cellStyle name="Comma 20" xfId="1203"/>
    <cellStyle name="Comma 20 2" xfId="1204"/>
    <cellStyle name="Comma 20 2 2" xfId="1205"/>
    <cellStyle name="Comma 20 2_7" xfId="1206"/>
    <cellStyle name="Comma 20 3" xfId="1207"/>
    <cellStyle name="Comma 20_7" xfId="1208"/>
    <cellStyle name="Comma 21" xfId="1209"/>
    <cellStyle name="Comma 22" xfId="1210"/>
    <cellStyle name="Comma 22 2" xfId="1211"/>
    <cellStyle name="Comma 22_7" xfId="1212"/>
    <cellStyle name="Comma 23" xfId="1213"/>
    <cellStyle name="Comma 23 2" xfId="1214"/>
    <cellStyle name="Comma 23 3" xfId="1215"/>
    <cellStyle name="Comma 23 4" xfId="1216"/>
    <cellStyle name="Comma 23_7" xfId="1217"/>
    <cellStyle name="Comma 24" xfId="1218"/>
    <cellStyle name="Comma 25" xfId="1219"/>
    <cellStyle name="Comma 26" xfId="1220"/>
    <cellStyle name="Comma 26 2" xfId="1221"/>
    <cellStyle name="Comma 27" xfId="1222"/>
    <cellStyle name="Comma 28" xfId="1223"/>
    <cellStyle name="Comma 29" xfId="1224"/>
    <cellStyle name="Comma 3" xfId="1226"/>
    <cellStyle name="Comma 3 2" xfId="1227"/>
    <cellStyle name="Comma 3 2 2" xfId="1228"/>
    <cellStyle name="Comma 3 3" xfId="1229"/>
    <cellStyle name="Comma 3 4" xfId="1230"/>
    <cellStyle name="Comma 3 5" xfId="1231"/>
    <cellStyle name="Comma 3_1-1" xfId="1244"/>
    <cellStyle name="Comma 30" xfId="1232"/>
    <cellStyle name="Comma 30 2" xfId="1233"/>
    <cellStyle name="Comma 31" xfId="1234"/>
    <cellStyle name="Comma 32" xfId="1235"/>
    <cellStyle name="Comma 33" xfId="1236"/>
    <cellStyle name="Comma 34" xfId="1237"/>
    <cellStyle name="Comma 35" xfId="1238"/>
    <cellStyle name="Comma 36" xfId="1239"/>
    <cellStyle name="Comma 36 2" xfId="1240"/>
    <cellStyle name="Comma 37" xfId="1241"/>
    <cellStyle name="Comma 38" xfId="1242"/>
    <cellStyle name="Comma 39" xfId="1243"/>
    <cellStyle name="Comma 4" xfId="1245"/>
    <cellStyle name="Comma 4 2" xfId="1246"/>
    <cellStyle name="Comma 4 3" xfId="1247"/>
    <cellStyle name="Comma 4_104_Gipsa_fabrika_Jumts" xfId="1250"/>
    <cellStyle name="Comma 40" xfId="1248"/>
    <cellStyle name="Comma 40 2" xfId="1249"/>
    <cellStyle name="Comma 5" xfId="1251"/>
    <cellStyle name="Comma 5 2" xfId="1252"/>
    <cellStyle name="Comma 5_Korogrīdas" xfId="1253"/>
    <cellStyle name="Comma 6" xfId="1254"/>
    <cellStyle name="Comma 6 2" xfId="1255"/>
    <cellStyle name="Comma 6 3" xfId="1256"/>
    <cellStyle name="Comma 6_1-1" xfId="1257"/>
    <cellStyle name="Comma 7" xfId="1258"/>
    <cellStyle name="Comma 7 2" xfId="1259"/>
    <cellStyle name="Comma 7_Korogrīdas" xfId="1260"/>
    <cellStyle name="Comma 8" xfId="1261"/>
    <cellStyle name="Comma 8 2" xfId="1262"/>
    <cellStyle name="Comma 8_Korogrīdas" xfId="1263"/>
    <cellStyle name="Comma 9" xfId="1264"/>
    <cellStyle name="Comma 9 2" xfId="1265"/>
    <cellStyle name="Comma 9_Korogrīdas" xfId="1266"/>
    <cellStyle name="Comma[0]" xfId="1268"/>
    <cellStyle name="Currency [0] 2" xfId="1275"/>
    <cellStyle name="Currency 2" xfId="1269"/>
    <cellStyle name="Currency 2 2" xfId="1270"/>
    <cellStyle name="Currency 2 3" xfId="1271"/>
    <cellStyle name="Currency 3" xfId="1272"/>
    <cellStyle name="Currency 4" xfId="1273"/>
    <cellStyle name="Currency 5" xfId="1274"/>
    <cellStyle name="Currency[0]" xfId="1276"/>
    <cellStyle name="d" xfId="1277"/>
    <cellStyle name="d_1_Demene2 TAME2" xfId="1278"/>
    <cellStyle name="d_Fasad_Merks_objomi" xfId="1279"/>
    <cellStyle name="d_Fasad_Merks_objomi_1_Demene2 TAME2" xfId="1280"/>
    <cellStyle name="dataval" xfId="1281"/>
    <cellStyle name="dataval1" xfId="1282"/>
    <cellStyle name="Date" xfId="1283"/>
    <cellStyle name="Date 2" xfId="1284"/>
    <cellStyle name="Date 3" xfId="1285"/>
    <cellStyle name="Dezimal [0]_Compiling Utility Macros" xfId="1286"/>
    <cellStyle name="Dezimal_Compiling Utility Macros" xfId="1287"/>
    <cellStyle name="Divider" xfId="1288"/>
    <cellStyle name="dsp1" xfId="1289"/>
    <cellStyle name="dsp1 2" xfId="1290"/>
    <cellStyle name="Emphasis 1" xfId="1291"/>
    <cellStyle name="Emphasis 2" xfId="1292"/>
    <cellStyle name="Emphasis 3" xfId="1293"/>
    <cellStyle name="Euro" xfId="1294"/>
    <cellStyle name="Excel Built-in Excel Built-in Normal_Sheet1" xfId="2045"/>
    <cellStyle name="Explanatory Text 2" xfId="1295"/>
    <cellStyle name="Explanatory Text 3" xfId="1296"/>
    <cellStyle name="Fixed" xfId="1297"/>
    <cellStyle name="Fixed 2" xfId="1298"/>
    <cellStyle name="Fixed 3" xfId="1299"/>
    <cellStyle name="formulas" xfId="1300"/>
    <cellStyle name="Good 2" xfId="1301"/>
    <cellStyle name="Good 3" xfId="1302"/>
    <cellStyle name="Good 4" xfId="1303"/>
    <cellStyle name="Good 5" xfId="1304"/>
    <cellStyle name="Halb" xfId="1305"/>
    <cellStyle name="Hea" xfId="1306"/>
    <cellStyle name="Heading 1" xfId="1307" builtinId="16" customBuiltin="1"/>
    <cellStyle name="Heading 1 1" xfId="1308"/>
    <cellStyle name="Heading 1 2" xfId="1309"/>
    <cellStyle name="Heading 1 3" xfId="1310"/>
    <cellStyle name="Heading 2 2" xfId="1311"/>
    <cellStyle name="Heading 2 3" xfId="1312"/>
    <cellStyle name="Heading 3 2" xfId="1313"/>
    <cellStyle name="Heading 3 3" xfId="1314"/>
    <cellStyle name="Heading 4 2" xfId="1315"/>
    <cellStyle name="Heading 4 3" xfId="1316"/>
    <cellStyle name="Heading1 1" xfId="1317"/>
    <cellStyle name="Heading1 1 2" xfId="1318"/>
    <cellStyle name="Heading1 1_7" xfId="1319"/>
    <cellStyle name="Heading1 2" xfId="1320"/>
    <cellStyle name="Heading1 3" xfId="1321"/>
    <cellStyle name="Heading1 4" xfId="1322"/>
    <cellStyle name="Heading1_Būvn. kop" xfId="1323"/>
    <cellStyle name="Heading2" xfId="1324"/>
    <cellStyle name="Heading2 2" xfId="1325"/>
    <cellStyle name="Heading2 3" xfId="1326"/>
    <cellStyle name="Headline I" xfId="1327"/>
    <cellStyle name="Headline II" xfId="1328"/>
    <cellStyle name="Headline III" xfId="1329"/>
    <cellStyle name="Hoiatustekst" xfId="1330"/>
    <cellStyle name="Hyperlink 2" xfId="1331"/>
    <cellStyle name="Hyperlink 2 2" xfId="1332"/>
    <cellStyle name="Hyperlink 2_1" xfId="1333"/>
    <cellStyle name="Hyperlink 3" xfId="1334"/>
    <cellStyle name="Hyperlink 4" xfId="1335"/>
    <cellStyle name="Hyperlink 5" xfId="1336"/>
    <cellStyle name="Hyperlink 6" xfId="1337"/>
    <cellStyle name="Ievade" xfId="1338"/>
    <cellStyle name="Input 2" xfId="1339"/>
    <cellStyle name="Input 3" xfId="1340"/>
    <cellStyle name="Izcēlums1" xfId="1341"/>
    <cellStyle name="Izcēlums2" xfId="1342"/>
    <cellStyle name="Izcēlums3" xfId="1343"/>
    <cellStyle name="Izcēlums4" xfId="1344"/>
    <cellStyle name="Izcēlums5" xfId="1345"/>
    <cellStyle name="Izcēlums6" xfId="1346"/>
    <cellStyle name="izmaiņas" xfId="1347"/>
    <cellStyle name="Izvade" xfId="1348"/>
    <cellStyle name="Izvade 2" xfId="1349"/>
    <cellStyle name="Izvade_11" xfId="1350"/>
    <cellStyle name="Īįū÷ķūé_laroux" xfId="1982"/>
    <cellStyle name="Kokku" xfId="1351"/>
    <cellStyle name="Komats 2" xfId="1352"/>
    <cellStyle name="Kontrolli lahtrit" xfId="1353"/>
    <cellStyle name="Kopsumma" xfId="1354"/>
    <cellStyle name="Kopsumma 2" xfId="1355"/>
    <cellStyle name="Kopsumma_11" xfId="1356"/>
    <cellStyle name="labi" xfId="1357"/>
    <cellStyle name="labi 2" xfId="1358"/>
    <cellStyle name="labi_7" xfId="1359"/>
    <cellStyle name="labots_27.07.2013" xfId="1360"/>
    <cellStyle name="Labs" xfId="1361"/>
    <cellStyle name="Lingitud lahter" xfId="1362"/>
    <cellStyle name="Linked Cell 2" xfId="1363"/>
    <cellStyle name="Linked Cell 3" xfId="1364"/>
    <cellStyle name="Mans TR" xfId="1365"/>
    <cellStyle name="mans1" xfId="1366"/>
    <cellStyle name="Märkus" xfId="1371"/>
    <cellStyle name="mat1" xfId="1367"/>
    <cellStyle name="mat1 2" xfId="1368"/>
    <cellStyle name="meh1" xfId="1369"/>
    <cellStyle name="meh1 2" xfId="1370"/>
    <cellStyle name="Neitrāls" xfId="1372"/>
    <cellStyle name="Neitrāls 2" xfId="1373"/>
    <cellStyle name="Neitrāls_7" xfId="1374"/>
    <cellStyle name="Neutraalne" xfId="1375"/>
    <cellStyle name="Neutral 2" xfId="1376"/>
    <cellStyle name="Neutral 3" xfId="1377"/>
    <cellStyle name="Norm੎੎" xfId="1755"/>
    <cellStyle name="Normaali_light-98_gun" xfId="1378"/>
    <cellStyle name="Normaallaad 2" xfId="1379"/>
    <cellStyle name="Normal" xfId="0" builtinId="0"/>
    <cellStyle name="Normal 10" xfId="1380"/>
    <cellStyle name="Normal 10 2" xfId="1381"/>
    <cellStyle name="Normal 10 3" xfId="1382"/>
    <cellStyle name="Normal 10 3 2" xfId="1383"/>
    <cellStyle name="Normal 10 3 3" xfId="1384"/>
    <cellStyle name="Normal 10 3 4" xfId="1385"/>
    <cellStyle name="Normal 10 3_7" xfId="1386"/>
    <cellStyle name="Normal 10 4" xfId="1387"/>
    <cellStyle name="Normal 10_1-1" xfId="1388"/>
    <cellStyle name="Normal 11" xfId="1389"/>
    <cellStyle name="Normal 11 2" xfId="1390"/>
    <cellStyle name="Normal 11 3" xfId="1391"/>
    <cellStyle name="Normal 11 4" xfId="1392"/>
    <cellStyle name="Normal 11 5" xfId="1393"/>
    <cellStyle name="Normal 11 6" xfId="1394"/>
    <cellStyle name="Normal 11 7" xfId="1395"/>
    <cellStyle name="Normal 11_1" xfId="1396"/>
    <cellStyle name="Normal 12" xfId="1397"/>
    <cellStyle name="Normal 12 2" xfId="1398"/>
    <cellStyle name="Normal 12 4" xfId="1399"/>
    <cellStyle name="Normal 12_7" xfId="1400"/>
    <cellStyle name="Normal 13" xfId="1401"/>
    <cellStyle name="Normal 13 2" xfId="1402"/>
    <cellStyle name="Normal 13 3" xfId="1403"/>
    <cellStyle name="Normal 13_1" xfId="1404"/>
    <cellStyle name="Normal 14" xfId="1405"/>
    <cellStyle name="Normal 14 2" xfId="1406"/>
    <cellStyle name="Normal 14 3" xfId="1407"/>
    <cellStyle name="Normal 14 4" xfId="1408"/>
    <cellStyle name="Normal 14_1" xfId="1409"/>
    <cellStyle name="Normal 15" xfId="1410"/>
    <cellStyle name="Normal 15 2" xfId="1411"/>
    <cellStyle name="Normal 15 3" xfId="1412"/>
    <cellStyle name="Normal 15_1" xfId="1413"/>
    <cellStyle name="Normal 16" xfId="1414"/>
    <cellStyle name="Normal 17" xfId="1415"/>
    <cellStyle name="Normal 17 2" xfId="1416"/>
    <cellStyle name="Normal 17_1" xfId="1417"/>
    <cellStyle name="Normal 18" xfId="1418"/>
    <cellStyle name="Normal 18 2" xfId="1419"/>
    <cellStyle name="Normal 18 2 2" xfId="1420"/>
    <cellStyle name="Normal 18 2 2 2" xfId="1421"/>
    <cellStyle name="Normal 18 2 2 2 2" xfId="1422"/>
    <cellStyle name="Normal 18 2 2 2_Korogrīdas" xfId="1423"/>
    <cellStyle name="Normal 18 2 2_Korogrīdas" xfId="1424"/>
    <cellStyle name="Normal 18 2 3" xfId="1425"/>
    <cellStyle name="Normal 18 2_1" xfId="1426"/>
    <cellStyle name="Normal 18 3" xfId="1427"/>
    <cellStyle name="Normal 18 4" xfId="1428"/>
    <cellStyle name="Normal 18 5" xfId="1429"/>
    <cellStyle name="Normal 18_1" xfId="1430"/>
    <cellStyle name="Normal 19" xfId="1431"/>
    <cellStyle name="Normal 19 2" xfId="1432"/>
    <cellStyle name="Normal 19 3" xfId="1433"/>
    <cellStyle name="Normal 19 4" xfId="1434"/>
    <cellStyle name="Normal 19_1" xfId="1435"/>
    <cellStyle name="Normal 2" xfId="1436"/>
    <cellStyle name="Normal 2 10" xfId="1437"/>
    <cellStyle name="Normal 2 11" xfId="1438"/>
    <cellStyle name="Normal 2 12" xfId="1439"/>
    <cellStyle name="Normal 2 13" xfId="1440"/>
    <cellStyle name="Normal 2 14" xfId="1441"/>
    <cellStyle name="Normal 2 15" xfId="1442"/>
    <cellStyle name="Normal 2 16" xfId="1443"/>
    <cellStyle name="Normal 2 17" xfId="1444"/>
    <cellStyle name="Normal 2 18" xfId="1445"/>
    <cellStyle name="Normal 2 19" xfId="1446"/>
    <cellStyle name="Normal 2 2" xfId="1447"/>
    <cellStyle name="Normal 2 2 2" xfId="1448"/>
    <cellStyle name="Normal 2 2 2 2" xfId="1449"/>
    <cellStyle name="Normal 2 2 2 2 2" xfId="1450"/>
    <cellStyle name="Normal 2 2 2 2_7" xfId="1451"/>
    <cellStyle name="Normal 2 2 2_1" xfId="1452"/>
    <cellStyle name="Normal 2 2 3" xfId="1453"/>
    <cellStyle name="Normal 2 2 3 2" xfId="1454"/>
    <cellStyle name="Normal 2 2 3 3" xfId="1455"/>
    <cellStyle name="Normal 2 2 3_1" xfId="1456"/>
    <cellStyle name="Normal 2 2 4" xfId="1457"/>
    <cellStyle name="Normal 2 2 5" xfId="1458"/>
    <cellStyle name="Normal 2 2 6" xfId="1459"/>
    <cellStyle name="Normal 2 2 7" xfId="1460"/>
    <cellStyle name="Normal 2 2_1" xfId="1471"/>
    <cellStyle name="Normal 2 20" xfId="1461"/>
    <cellStyle name="Normal 2 21" xfId="1462"/>
    <cellStyle name="Normal 2 22" xfId="1463"/>
    <cellStyle name="Normal 2 23" xfId="1464"/>
    <cellStyle name="Normal 2 24" xfId="1465"/>
    <cellStyle name="Normal 2 25" xfId="1466"/>
    <cellStyle name="Normal 2 26" xfId="1467"/>
    <cellStyle name="Normal 2 27" xfId="1468"/>
    <cellStyle name="Normal 2 28" xfId="1469"/>
    <cellStyle name="Normal 2 29" xfId="1470"/>
    <cellStyle name="Normal 2 3" xfId="1472"/>
    <cellStyle name="Normal 2 3 2" xfId="1473"/>
    <cellStyle name="Normal 2 3 3" xfId="1474"/>
    <cellStyle name="Normal 2 3_1" xfId="1480"/>
    <cellStyle name="Normal 2 30" xfId="1475"/>
    <cellStyle name="Normal 2 31" xfId="1476"/>
    <cellStyle name="Normal 2 32" xfId="1477"/>
    <cellStyle name="Normal 2 33" xfId="1478"/>
    <cellStyle name="Normal 2 34" xfId="1479"/>
    <cellStyle name="Normal 2 4" xfId="1481"/>
    <cellStyle name="Normal 2 4 2" xfId="1482"/>
    <cellStyle name="Normal 2 4 3" xfId="1483"/>
    <cellStyle name="Normal 2 4_1" xfId="1484"/>
    <cellStyle name="Normal 2 5" xfId="1485"/>
    <cellStyle name="Normal 2 6" xfId="1486"/>
    <cellStyle name="Normal 2 6 2" xfId="1487"/>
    <cellStyle name="Normal 2 6_1" xfId="1488"/>
    <cellStyle name="Normal 2 7" xfId="1489"/>
    <cellStyle name="Normal 2 8" xfId="1490"/>
    <cellStyle name="Normal 2 9" xfId="1491"/>
    <cellStyle name="Normal 2_000_Polistirola_gridas_forma" xfId="1505"/>
    <cellStyle name="Normal 20" xfId="1492"/>
    <cellStyle name="Normal 21" xfId="1493"/>
    <cellStyle name="Normal 22" xfId="1494"/>
    <cellStyle name="Normal 23" xfId="1495"/>
    <cellStyle name="Normal 24" xfId="1496"/>
    <cellStyle name="Normal 25" xfId="1497"/>
    <cellStyle name="Normal 26" xfId="1498"/>
    <cellStyle name="Normal 27" xfId="1499"/>
    <cellStyle name="Normal 27 2" xfId="1500"/>
    <cellStyle name="Normal 27 3" xfId="1501"/>
    <cellStyle name="Normal 27_1" xfId="1502"/>
    <cellStyle name="Normal 28" xfId="1503"/>
    <cellStyle name="Normal 29" xfId="1504"/>
    <cellStyle name="Normal 3" xfId="1506"/>
    <cellStyle name="Normal 3 10" xfId="1507"/>
    <cellStyle name="Normal 3 10 2" xfId="1508"/>
    <cellStyle name="Normal 3 10 3" xfId="1509"/>
    <cellStyle name="Normal 3 10 4" xfId="1510"/>
    <cellStyle name="Normal 3 10 5" xfId="1511"/>
    <cellStyle name="Normal 3 10 6" xfId="1512"/>
    <cellStyle name="Normal 3 10 7" xfId="1513"/>
    <cellStyle name="Normal 3 10_1" xfId="1514"/>
    <cellStyle name="Normal 3 11" xfId="1515"/>
    <cellStyle name="Normal 3 11 2" xfId="1516"/>
    <cellStyle name="Normal 3 11 3" xfId="1517"/>
    <cellStyle name="Normal 3 11 4" xfId="1518"/>
    <cellStyle name="Normal 3 11 5" xfId="1519"/>
    <cellStyle name="Normal 3 11 6" xfId="1520"/>
    <cellStyle name="Normal 3 11 7" xfId="1521"/>
    <cellStyle name="Normal 3 11_1" xfId="1522"/>
    <cellStyle name="Normal 3 12" xfId="1523"/>
    <cellStyle name="Normal 3 12 2" xfId="1524"/>
    <cellStyle name="Normal 3 12 3" xfId="1525"/>
    <cellStyle name="Normal 3 12 4" xfId="1526"/>
    <cellStyle name="Normal 3 12 5" xfId="1527"/>
    <cellStyle name="Normal 3 12 6" xfId="1528"/>
    <cellStyle name="Normal 3 12 7" xfId="1529"/>
    <cellStyle name="Normal 3 12_1" xfId="1530"/>
    <cellStyle name="Normal 3 13" xfId="1531"/>
    <cellStyle name="Normal 3 13 2" xfId="1532"/>
    <cellStyle name="Normal 3 13 3" xfId="1533"/>
    <cellStyle name="Normal 3 13 4" xfId="1534"/>
    <cellStyle name="Normal 3 13 5" xfId="1535"/>
    <cellStyle name="Normal 3 13 6" xfId="1536"/>
    <cellStyle name="Normal 3 13 7" xfId="1537"/>
    <cellStyle name="Normal 3 13_1" xfId="1538"/>
    <cellStyle name="Normal 3 14" xfId="1539"/>
    <cellStyle name="Normal 3 14 2" xfId="1540"/>
    <cellStyle name="Normal 3 14 3" xfId="1541"/>
    <cellStyle name="Normal 3 14 4" xfId="1542"/>
    <cellStyle name="Normal 3 14 5" xfId="1543"/>
    <cellStyle name="Normal 3 14 6" xfId="1544"/>
    <cellStyle name="Normal 3 14 7" xfId="1545"/>
    <cellStyle name="Normal 3 14_1" xfId="1546"/>
    <cellStyle name="Normal 3 15" xfId="1547"/>
    <cellStyle name="Normal 3 15 2" xfId="1548"/>
    <cellStyle name="Normal 3 15 3" xfId="1549"/>
    <cellStyle name="Normal 3 15 4" xfId="1550"/>
    <cellStyle name="Normal 3 15 5" xfId="1551"/>
    <cellStyle name="Normal 3 15 6" xfId="1552"/>
    <cellStyle name="Normal 3 15 7" xfId="1553"/>
    <cellStyle name="Normal 3 16" xfId="1554"/>
    <cellStyle name="Normal 3 16 2" xfId="1555"/>
    <cellStyle name="Normal 3 16 3" xfId="1556"/>
    <cellStyle name="Normal 3 16 4" xfId="1557"/>
    <cellStyle name="Normal 3 16 5" xfId="1558"/>
    <cellStyle name="Normal 3 16 6" xfId="1559"/>
    <cellStyle name="Normal 3 16 7" xfId="1560"/>
    <cellStyle name="Normal 3 17" xfId="1561"/>
    <cellStyle name="Normal 3 17 2" xfId="1562"/>
    <cellStyle name="Normal 3 17 3" xfId="1563"/>
    <cellStyle name="Normal 3 17 4" xfId="1564"/>
    <cellStyle name="Normal 3 17 5" xfId="1565"/>
    <cellStyle name="Normal 3 17 6" xfId="1566"/>
    <cellStyle name="Normal 3 17 7" xfId="1567"/>
    <cellStyle name="Normal 3 18" xfId="1568"/>
    <cellStyle name="Normal 3 19" xfId="1569"/>
    <cellStyle name="Normal 3 2" xfId="1570"/>
    <cellStyle name="Normal 3 2 2" xfId="1571"/>
    <cellStyle name="Normal 3 2 2 2" xfId="1572"/>
    <cellStyle name="Normal 3 2 2_1" xfId="1573"/>
    <cellStyle name="Normal 3 2 3" xfId="1574"/>
    <cellStyle name="Normal 3 2 4" xfId="1575"/>
    <cellStyle name="Normal 3 2 5" xfId="1576"/>
    <cellStyle name="Normal 3 2 6" xfId="1577"/>
    <cellStyle name="Normal 3 2 7" xfId="1578"/>
    <cellStyle name="Normal 3 2 8" xfId="1579"/>
    <cellStyle name="Normal 3 2_1-12" xfId="1590"/>
    <cellStyle name="Normal 3 20" xfId="1580"/>
    <cellStyle name="Normal 3 21" xfId="1581"/>
    <cellStyle name="Normal 3 22" xfId="1582"/>
    <cellStyle name="Normal 3 23" xfId="1583"/>
    <cellStyle name="Normal 3 24" xfId="1584"/>
    <cellStyle name="Normal 3 25" xfId="1585"/>
    <cellStyle name="Normal 3 26" xfId="1586"/>
    <cellStyle name="Normal 3 27" xfId="1587"/>
    <cellStyle name="Normal 3 28" xfId="1588"/>
    <cellStyle name="Normal 3 29" xfId="1589"/>
    <cellStyle name="Normal 3 3" xfId="1591"/>
    <cellStyle name="Normal 3 3 2" xfId="1592"/>
    <cellStyle name="Normal 3 3 3" xfId="1593"/>
    <cellStyle name="Normal 3 3 4" xfId="1594"/>
    <cellStyle name="Normal 3 3 5" xfId="1595"/>
    <cellStyle name="Normal 3 3 6" xfId="1596"/>
    <cellStyle name="Normal 3 3 7" xfId="1597"/>
    <cellStyle name="Normal 3 3_7" xfId="1608"/>
    <cellStyle name="Normal 3 30" xfId="1598"/>
    <cellStyle name="Normal 3 31" xfId="1599"/>
    <cellStyle name="Normal 3 32" xfId="1600"/>
    <cellStyle name="Normal 3 33" xfId="1601"/>
    <cellStyle name="Normal 3 34" xfId="1602"/>
    <cellStyle name="Normal 3 35" xfId="1603"/>
    <cellStyle name="Normal 3 36" xfId="1604"/>
    <cellStyle name="Normal 3 37" xfId="1605"/>
    <cellStyle name="Normal 3 38" xfId="1606"/>
    <cellStyle name="Normal 3 39" xfId="1607"/>
    <cellStyle name="Normal 3 4" xfId="1609"/>
    <cellStyle name="Normal 3 4 2" xfId="1610"/>
    <cellStyle name="Normal 3 4 3" xfId="1611"/>
    <cellStyle name="Normal 3 4 4" xfId="1612"/>
    <cellStyle name="Normal 3 4 5" xfId="1613"/>
    <cellStyle name="Normal 3 4 6" xfId="1614"/>
    <cellStyle name="Normal 3 4 7" xfId="1615"/>
    <cellStyle name="Normal 3 4_1" xfId="1617"/>
    <cellStyle name="Normal 3 40" xfId="1616"/>
    <cellStyle name="Normal 3 5" xfId="1618"/>
    <cellStyle name="Normal 3 5 2" xfId="1619"/>
    <cellStyle name="Normal 3 5 3" xfId="1620"/>
    <cellStyle name="Normal 3 5 4" xfId="1621"/>
    <cellStyle name="Normal 3 5 5" xfId="1622"/>
    <cellStyle name="Normal 3 5 6" xfId="1623"/>
    <cellStyle name="Normal 3 5 7" xfId="1624"/>
    <cellStyle name="Normal 3 5_1" xfId="1625"/>
    <cellStyle name="Normal 3 6" xfId="1626"/>
    <cellStyle name="Normal 3 6 2" xfId="1627"/>
    <cellStyle name="Normal 3 6 3" xfId="1628"/>
    <cellStyle name="Normal 3 6 4" xfId="1629"/>
    <cellStyle name="Normal 3 6 5" xfId="1630"/>
    <cellStyle name="Normal 3 6 6" xfId="1631"/>
    <cellStyle name="Normal 3 6 7" xfId="1632"/>
    <cellStyle name="Normal 3 6_1" xfId="1633"/>
    <cellStyle name="Normal 3 7" xfId="1634"/>
    <cellStyle name="Normal 3 7 2" xfId="1635"/>
    <cellStyle name="Normal 3 7 3" xfId="1636"/>
    <cellStyle name="Normal 3 7 4" xfId="1637"/>
    <cellStyle name="Normal 3 7 5" xfId="1638"/>
    <cellStyle name="Normal 3 7 6" xfId="1639"/>
    <cellStyle name="Normal 3 7 7" xfId="1640"/>
    <cellStyle name="Normal 3 7_1" xfId="1641"/>
    <cellStyle name="Normal 3 8" xfId="1642"/>
    <cellStyle name="Normal 3 8 2" xfId="1643"/>
    <cellStyle name="Normal 3 8 3" xfId="1644"/>
    <cellStyle name="Normal 3 8 4" xfId="1645"/>
    <cellStyle name="Normal 3 8 5" xfId="1646"/>
    <cellStyle name="Normal 3 8 6" xfId="1647"/>
    <cellStyle name="Normal 3 8 7" xfId="1648"/>
    <cellStyle name="Normal 3 8_1" xfId="1649"/>
    <cellStyle name="Normal 3 9" xfId="1650"/>
    <cellStyle name="Normal 3 9 2" xfId="1651"/>
    <cellStyle name="Normal 3 9 3" xfId="1652"/>
    <cellStyle name="Normal 3 9 4" xfId="1653"/>
    <cellStyle name="Normal 3 9 5" xfId="1654"/>
    <cellStyle name="Normal 3 9 6" xfId="1655"/>
    <cellStyle name="Normal 3 9 7" xfId="1656"/>
    <cellStyle name="Normal 3 9_1" xfId="1657"/>
    <cellStyle name="Normal 3_031_Gipsa_fabrika_Riga_III" xfId="1686"/>
    <cellStyle name="Normal 30" xfId="1658"/>
    <cellStyle name="Normal 30 2" xfId="1659"/>
    <cellStyle name="Normal 30 2 2" xfId="1660"/>
    <cellStyle name="Normal 30 2_Korogrīdas" xfId="1661"/>
    <cellStyle name="Normal 30_1" xfId="1662"/>
    <cellStyle name="Normal 31" xfId="1663"/>
    <cellStyle name="Normal 32" xfId="1664"/>
    <cellStyle name="Normal 33" xfId="1665"/>
    <cellStyle name="Normal 34" xfId="1666"/>
    <cellStyle name="Normal 34 2" xfId="1667"/>
    <cellStyle name="Normal 34_Korogrīdas" xfId="1668"/>
    <cellStyle name="Normal 35" xfId="1669"/>
    <cellStyle name="Normal 35 2" xfId="1670"/>
    <cellStyle name="Normal 35_Korogrīdas" xfId="1671"/>
    <cellStyle name="Normal 36" xfId="1672"/>
    <cellStyle name="Normal 36 2" xfId="1673"/>
    <cellStyle name="Normal 36_7" xfId="1674"/>
    <cellStyle name="Normal 37" xfId="1675"/>
    <cellStyle name="Normal 37 2" xfId="1676"/>
    <cellStyle name="Normal 37_Korogrīdas" xfId="1677"/>
    <cellStyle name="Normal 38" xfId="1678"/>
    <cellStyle name="Normal 38 2" xfId="1679"/>
    <cellStyle name="Normal 38 3" xfId="1680"/>
    <cellStyle name="Normal 38 4" xfId="1681"/>
    <cellStyle name="Normal 38_7" xfId="1682"/>
    <cellStyle name="Normal 39" xfId="1683"/>
    <cellStyle name="Normal 39 2" xfId="1684"/>
    <cellStyle name="Normal 39_Korogrīdas" xfId="1685"/>
    <cellStyle name="Normal 4" xfId="1687"/>
    <cellStyle name="Normal 4 10" xfId="1688"/>
    <cellStyle name="Normal 4 11" xfId="1689"/>
    <cellStyle name="Normal 4 2" xfId="1690"/>
    <cellStyle name="Normal 4 2 2" xfId="1691"/>
    <cellStyle name="Normal 4 2_1-1" xfId="1692"/>
    <cellStyle name="Normal 4 3" xfId="1693"/>
    <cellStyle name="Normal 4 4" xfId="1694"/>
    <cellStyle name="Normal 4 5" xfId="1695"/>
    <cellStyle name="Normal 4 6" xfId="1696"/>
    <cellStyle name="Normal 4 7" xfId="1697"/>
    <cellStyle name="Normal 4 8" xfId="1698"/>
    <cellStyle name="Normal 4 9" xfId="1699"/>
    <cellStyle name="Normal 4_000_Polistirola_gridas_forma" xfId="1717"/>
    <cellStyle name="Normal 40" xfId="1700"/>
    <cellStyle name="Normal 40 2" xfId="1701"/>
    <cellStyle name="Normal 40_7" xfId="1702"/>
    <cellStyle name="Normal 41" xfId="1703"/>
    <cellStyle name="Normal 41 2" xfId="1704"/>
    <cellStyle name="Normal 41_7" xfId="1705"/>
    <cellStyle name="Normal 42" xfId="1706"/>
    <cellStyle name="Normal 42 2" xfId="1707"/>
    <cellStyle name="Normal 42 3" xfId="1708"/>
    <cellStyle name="Normal 42_7" xfId="1709"/>
    <cellStyle name="Normal 43" xfId="1710"/>
    <cellStyle name="Normal 44" xfId="1711"/>
    <cellStyle name="Normal 45" xfId="1712"/>
    <cellStyle name="Normal 46" xfId="1713"/>
    <cellStyle name="Normal 47" xfId="1714"/>
    <cellStyle name="Normal 48" xfId="1715"/>
    <cellStyle name="Normal 49" xfId="1716"/>
    <cellStyle name="Normal 5" xfId="1718"/>
    <cellStyle name="Normal 5 2" xfId="1719"/>
    <cellStyle name="Normal 5 2 2" xfId="1720"/>
    <cellStyle name="Normal 5 2_7" xfId="1721"/>
    <cellStyle name="Normal 5 3" xfId="1722"/>
    <cellStyle name="Normal 5 4" xfId="1723"/>
    <cellStyle name="Normal 5_1-1" xfId="1732"/>
    <cellStyle name="Normal 50" xfId="1724"/>
    <cellStyle name="Normal 51" xfId="1725"/>
    <cellStyle name="Normal 52" xfId="1726"/>
    <cellStyle name="Normal 53" xfId="1727"/>
    <cellStyle name="Normal 54" xfId="1728"/>
    <cellStyle name="Normal 55" xfId="1729"/>
    <cellStyle name="Normal 56" xfId="1730"/>
    <cellStyle name="Normal 57" xfId="1731"/>
    <cellStyle name="Normal 6" xfId="1733"/>
    <cellStyle name="Normal 6 2" xfId="1734"/>
    <cellStyle name="Normal 6 2 2" xfId="1735"/>
    <cellStyle name="Normal 6 2_Korogrīdas" xfId="1736"/>
    <cellStyle name="Normal 6 3" xfId="1737"/>
    <cellStyle name="Normal 6_104_Gipsa_fabrika_Jumts" xfId="1738"/>
    <cellStyle name="Normal 7" xfId="1739"/>
    <cellStyle name="Normal 7 2" xfId="1740"/>
    <cellStyle name="Normal 7 3" xfId="1741"/>
    <cellStyle name="Normal 7_1-1" xfId="1742"/>
    <cellStyle name="Normal 8" xfId="1743"/>
    <cellStyle name="Normal 8 2" xfId="1744"/>
    <cellStyle name="Normal 8_7" xfId="1745"/>
    <cellStyle name="Normal 9" xfId="1746"/>
    <cellStyle name="Normal 9 2" xfId="1747"/>
    <cellStyle name="Normal 9 3" xfId="1748"/>
    <cellStyle name="Normal 9 4" xfId="1749"/>
    <cellStyle name="Normal 9 5" xfId="1750"/>
    <cellStyle name="Normal 9 6" xfId="1751"/>
    <cellStyle name="Normal 9 7" xfId="1752"/>
    <cellStyle name="Normal 9_104_Gipsa_fabrika_Jumts" xfId="1753"/>
    <cellStyle name="Normal_Jasmuizas_dzivokli_07_07_1" xfId="2046"/>
    <cellStyle name="normįlnķ_laroux" xfId="1754"/>
    <cellStyle name="Nosaukums" xfId="1756"/>
    <cellStyle name="Nosaukums 2" xfId="1757"/>
    <cellStyle name="Nosaukums_11" xfId="1758"/>
    <cellStyle name="Note 10" xfId="1759"/>
    <cellStyle name="Note 11" xfId="1760"/>
    <cellStyle name="Note 12" xfId="1761"/>
    <cellStyle name="Note 13" xfId="1762"/>
    <cellStyle name="Note 14" xfId="1763"/>
    <cellStyle name="Note 15" xfId="1764"/>
    <cellStyle name="Note 16" xfId="1765"/>
    <cellStyle name="Note 17" xfId="1766"/>
    <cellStyle name="Note 18" xfId="1767"/>
    <cellStyle name="Note 19" xfId="1768"/>
    <cellStyle name="Note 2" xfId="1769"/>
    <cellStyle name="Note 20" xfId="1770"/>
    <cellStyle name="Note 21" xfId="1771"/>
    <cellStyle name="Note 22" xfId="1772"/>
    <cellStyle name="Note 23" xfId="1773"/>
    <cellStyle name="Note 24" xfId="1774"/>
    <cellStyle name="Note 25" xfId="1775"/>
    <cellStyle name="Note 26" xfId="1776"/>
    <cellStyle name="Note 27" xfId="1777"/>
    <cellStyle name="Note 28" xfId="1778"/>
    <cellStyle name="Note 29" xfId="1779"/>
    <cellStyle name="Note 3" xfId="1780"/>
    <cellStyle name="Note 30" xfId="1781"/>
    <cellStyle name="Note 31" xfId="1782"/>
    <cellStyle name="Note 32" xfId="1783"/>
    <cellStyle name="Note 33" xfId="1784"/>
    <cellStyle name="Note 4" xfId="1785"/>
    <cellStyle name="Note 5" xfId="1786"/>
    <cellStyle name="Note 6" xfId="1787"/>
    <cellStyle name="Note 7" xfId="1788"/>
    <cellStyle name="Note 8" xfId="1789"/>
    <cellStyle name="Note 9" xfId="1790"/>
    <cellStyle name="NSUBSUM" xfId="1791"/>
    <cellStyle name="Output 2" xfId="1792"/>
    <cellStyle name="Output 3" xfId="1793"/>
    <cellStyle name="PÄÄSUMMA" xfId="1876"/>
    <cellStyle name="PÄÄSUMMA 2" xfId="1877"/>
    <cellStyle name="PÄÄSUMMA 3" xfId="1878"/>
    <cellStyle name="PÄÄSUMMA_7" xfId="1879"/>
    <cellStyle name="papildus" xfId="1794"/>
    <cellStyle name="Parastais 10" xfId="1795"/>
    <cellStyle name="Parastais 11" xfId="1796"/>
    <cellStyle name="Parastais 19" xfId="1797"/>
    <cellStyle name="Parastais 2" xfId="1798"/>
    <cellStyle name="Parastais 2 2" xfId="1799"/>
    <cellStyle name="Parastais 2 2 2" xfId="1800"/>
    <cellStyle name="Parastais 2 2 2 2" xfId="1801"/>
    <cellStyle name="Parastais 2 2 2_1" xfId="1802"/>
    <cellStyle name="Parastais 2 2 3" xfId="1803"/>
    <cellStyle name="Parastais 2 2 4" xfId="1804"/>
    <cellStyle name="Parastais 2 2_Korogrīdas" xfId="1805"/>
    <cellStyle name="Parastais 2 3" xfId="1806"/>
    <cellStyle name="Parastais 2 3 2" xfId="1807"/>
    <cellStyle name="Parastais 2 3_1" xfId="1808"/>
    <cellStyle name="Parastais 2 4" xfId="1809"/>
    <cellStyle name="Parastais 2 5" xfId="1810"/>
    <cellStyle name="Parastais 2_1" xfId="1811"/>
    <cellStyle name="Parastais 3" xfId="1812"/>
    <cellStyle name="Parastais 3 2" xfId="1813"/>
    <cellStyle name="Parastais 3 2 2" xfId="1814"/>
    <cellStyle name="Parastais 3 2 3" xfId="1815"/>
    <cellStyle name="Parastais 3 2_Korogrīdas" xfId="1816"/>
    <cellStyle name="Parastais 3 3" xfId="1817"/>
    <cellStyle name="Parastais 3 3 2" xfId="1818"/>
    <cellStyle name="Parastais 3 3_Korogrīdas" xfId="1819"/>
    <cellStyle name="Parastais 3 4" xfId="1820"/>
    <cellStyle name="Parastais 3 5" xfId="1821"/>
    <cellStyle name="Parastais 3_1" xfId="1822"/>
    <cellStyle name="Parastais 4" xfId="1823"/>
    <cellStyle name="Parastais 4 2" xfId="1824"/>
    <cellStyle name="Parastais 4 3" xfId="1825"/>
    <cellStyle name="Parastais 4_7" xfId="1826"/>
    <cellStyle name="Parastais 5" xfId="1827"/>
    <cellStyle name="Parastais 5 2" xfId="1828"/>
    <cellStyle name="Parastais 5_1" xfId="1829"/>
    <cellStyle name="Parastais 6" xfId="1830"/>
    <cellStyle name="Parastais 7" xfId="1831"/>
    <cellStyle name="Parastais 8" xfId="1832"/>
    <cellStyle name="Parastais 9" xfId="1833"/>
    <cellStyle name="Parastais_1.18 AS" xfId="1834"/>
    <cellStyle name="Parasts 2" xfId="1835"/>
    <cellStyle name="Parasts 2 2" xfId="1836"/>
    <cellStyle name="Parasts 2 2 2" xfId="1837"/>
    <cellStyle name="Parasts 2 2_1" xfId="1838"/>
    <cellStyle name="Parasts 2_7" xfId="1839"/>
    <cellStyle name="Parasts 3" xfId="1840"/>
    <cellStyle name="Paskaidrojošs teksts" xfId="1841"/>
    <cellStyle name="Pārbaudes šūna" xfId="1880"/>
    <cellStyle name="Pealkiri" xfId="1842"/>
    <cellStyle name="Pealkiri 1" xfId="1843"/>
    <cellStyle name="Pealkiri 2" xfId="1844"/>
    <cellStyle name="Pealkiri 3" xfId="1845"/>
    <cellStyle name="Pealkiri 4" xfId="1846"/>
    <cellStyle name="Percent 10" xfId="1847"/>
    <cellStyle name="Percent 11" xfId="1848"/>
    <cellStyle name="Percent 12" xfId="1849"/>
    <cellStyle name="Percent 2" xfId="1850"/>
    <cellStyle name="Percent 2 2" xfId="1851"/>
    <cellStyle name="Percent 2 2 2" xfId="1852"/>
    <cellStyle name="Percent 2 3" xfId="1853"/>
    <cellStyle name="Percent 2 4" xfId="1854"/>
    <cellStyle name="Percent 2 5" xfId="1855"/>
    <cellStyle name="Percent 3" xfId="1856"/>
    <cellStyle name="Percent 3 2" xfId="1857"/>
    <cellStyle name="Percent 3 3" xfId="1858"/>
    <cellStyle name="Percent 3 3 2 2" xfId="1859"/>
    <cellStyle name="Percent 4" xfId="1860"/>
    <cellStyle name="Percent 5" xfId="1861"/>
    <cellStyle name="Percent 5 2" xfId="1862"/>
    <cellStyle name="Percent 5 2 2" xfId="1863"/>
    <cellStyle name="Percent 5 2 2 2" xfId="1864"/>
    <cellStyle name="Percent 5 2 2 2 2" xfId="1865"/>
    <cellStyle name="Percent 5 2 3" xfId="1866"/>
    <cellStyle name="Percent 5 3" xfId="1867"/>
    <cellStyle name="Percent 6" xfId="1868"/>
    <cellStyle name="Percent 6 2" xfId="1869"/>
    <cellStyle name="Percent 7" xfId="1870"/>
    <cellStyle name="Percent 8" xfId="1871"/>
    <cellStyle name="Percent 9" xfId="1872"/>
    <cellStyle name="Piezīme" xfId="1873"/>
    <cellStyle name="Position" xfId="1874"/>
    <cellStyle name="Procenti 2" xfId="1875"/>
    <cellStyle name="Result 1" xfId="1881"/>
    <cellStyle name="Result 2" xfId="1882"/>
    <cellStyle name="Result2 1" xfId="1883"/>
    <cellStyle name="Result2 2" xfId="1884"/>
    <cellStyle name="Rõhk1" xfId="1885"/>
    <cellStyle name="Rõhk2" xfId="1886"/>
    <cellStyle name="Rõhk3" xfId="1887"/>
    <cellStyle name="Rõhk4" xfId="1888"/>
    <cellStyle name="Rõhk5" xfId="1889"/>
    <cellStyle name="Rõhk6" xfId="1890"/>
    <cellStyle name="Saistīta šūna" xfId="1891"/>
    <cellStyle name="Saistītā šūna" xfId="1892"/>
    <cellStyle name="Selgitav tekst" xfId="1893"/>
    <cellStyle name="Sheet Title" xfId="1894"/>
    <cellStyle name="Sisestus" xfId="1895"/>
    <cellStyle name="Slikts" xfId="1896"/>
    <cellStyle name="Standard_Anpassen der Amortisation" xfId="1897"/>
    <cellStyle name="Stils 1" xfId="1898"/>
    <cellStyle name="Stils 1 2" xfId="1899"/>
    <cellStyle name="Stils 1_2-1" xfId="1900"/>
    <cellStyle name="Stils 2" xfId="1901"/>
    <cellStyle name="Stokā" xfId="1902"/>
    <cellStyle name="Stokā 2" xfId="1903"/>
    <cellStyle name="Stokā_1" xfId="1904"/>
    <cellStyle name="Style 1" xfId="1905"/>
    <cellStyle name="Style 1 2" xfId="1906"/>
    <cellStyle name="Style 1 2 2" xfId="1907"/>
    <cellStyle name="Style 1 2_1-1" xfId="1908"/>
    <cellStyle name="Style 1 3" xfId="1909"/>
    <cellStyle name="Style 1 4" xfId="1910"/>
    <cellStyle name="Style 1 5" xfId="1911"/>
    <cellStyle name="Style 1 6" xfId="1912"/>
    <cellStyle name="Style 1 7" xfId="1913"/>
    <cellStyle name="Style 1 8" xfId="1914"/>
    <cellStyle name="Style 1_1" xfId="1915"/>
    <cellStyle name="Style 2" xfId="1916"/>
    <cellStyle name="Style 2 2" xfId="1917"/>
    <cellStyle name="Style 2_1" xfId="1918"/>
    <cellStyle name="Style 3" xfId="1919"/>
    <cellStyle name="SUMMARY" xfId="1920"/>
    <cellStyle name="TAM" xfId="1921"/>
    <cellStyle name="tāme Nr.3" xfId="1956"/>
    <cellStyle name="Title 2" xfId="1922"/>
    <cellStyle name="Title 3" xfId="1923"/>
    <cellStyle name="Total 10" xfId="1924"/>
    <cellStyle name="Total 11" xfId="1925"/>
    <cellStyle name="Total 12" xfId="1926"/>
    <cellStyle name="Total 13" xfId="1927"/>
    <cellStyle name="Total 14" xfId="1928"/>
    <cellStyle name="Total 15" xfId="1929"/>
    <cellStyle name="Total 16" xfId="1930"/>
    <cellStyle name="Total 17" xfId="1931"/>
    <cellStyle name="Total 18" xfId="1932"/>
    <cellStyle name="Total 19" xfId="1933"/>
    <cellStyle name="Total 2" xfId="1934"/>
    <cellStyle name="Total 20" xfId="1935"/>
    <cellStyle name="Total 21" xfId="1936"/>
    <cellStyle name="Total 22" xfId="1937"/>
    <cellStyle name="Total 23" xfId="1938"/>
    <cellStyle name="Total 24" xfId="1939"/>
    <cellStyle name="Total 25" xfId="1940"/>
    <cellStyle name="Total 26" xfId="1941"/>
    <cellStyle name="Total 27" xfId="1942"/>
    <cellStyle name="Total 28" xfId="1943"/>
    <cellStyle name="Total 29" xfId="1944"/>
    <cellStyle name="Total 3" xfId="1945"/>
    <cellStyle name="Total 30" xfId="1946"/>
    <cellStyle name="Total 31" xfId="1947"/>
    <cellStyle name="Total 32" xfId="1948"/>
    <cellStyle name="Total 33" xfId="1949"/>
    <cellStyle name="Total 4" xfId="1950"/>
    <cellStyle name="Total 5" xfId="1951"/>
    <cellStyle name="Total 6" xfId="1952"/>
    <cellStyle name="Total 7" xfId="1953"/>
    <cellStyle name="Total 8" xfId="1954"/>
    <cellStyle name="Total 9" xfId="1955"/>
    <cellStyle name="Unit" xfId="1957"/>
    <cellStyle name="Väljund" xfId="1975"/>
    <cellStyle name="Valūta 2" xfId="1958"/>
    <cellStyle name="Valūta 3" xfId="1959"/>
    <cellStyle name="Valūta 4" xfId="1960"/>
    <cellStyle name="Valūta 5" xfId="1961"/>
    <cellStyle name="Valūta_Kopija no LNB MEP 17_07_2007_LV" xfId="1962"/>
    <cellStyle name="Virsraksts 1" xfId="1963"/>
    <cellStyle name="Virsraksts 1 2" xfId="1964"/>
    <cellStyle name="Virsraksts 1_7" xfId="1965"/>
    <cellStyle name="Virsraksts 2" xfId="1966"/>
    <cellStyle name="Virsraksts 2 2" xfId="1967"/>
    <cellStyle name="Virsraksts 2_7" xfId="1968"/>
    <cellStyle name="Virsraksts 3" xfId="1969"/>
    <cellStyle name="Virsraksts 3 2" xfId="1970"/>
    <cellStyle name="Virsraksts 3_7" xfId="1971"/>
    <cellStyle name="Virsraksts 4" xfId="1972"/>
    <cellStyle name="Virsraksts 4 2" xfId="1973"/>
    <cellStyle name="Virsraksts 4_7" xfId="1974"/>
    <cellStyle name="Währung [0]_Compiling Utility Macros" xfId="1978"/>
    <cellStyle name="Währung_Compiling Utility Macros" xfId="1979"/>
    <cellStyle name="Warning Text 2" xfId="1976"/>
    <cellStyle name="Warning Text 3" xfId="1977"/>
    <cellStyle name="Акцент1 2" xfId="1983"/>
    <cellStyle name="Акцент1 3" xfId="1984"/>
    <cellStyle name="Акцент2 2" xfId="1985"/>
    <cellStyle name="Акцент2 3" xfId="1986"/>
    <cellStyle name="Акцент3 2" xfId="1987"/>
    <cellStyle name="Акцент3 3" xfId="1988"/>
    <cellStyle name="Акцент4 2" xfId="1989"/>
    <cellStyle name="Акцент4 3" xfId="1990"/>
    <cellStyle name="Акцент5 2" xfId="1991"/>
    <cellStyle name="Акцент5 3" xfId="1992"/>
    <cellStyle name="Акцент6 2" xfId="1993"/>
    <cellStyle name="Акцент6 3" xfId="1994"/>
    <cellStyle name="Ввод  2" xfId="1995"/>
    <cellStyle name="Ввод  3" xfId="1996"/>
    <cellStyle name="Вывод 2" xfId="1997"/>
    <cellStyle name="Вывод 3" xfId="1998"/>
    <cellStyle name="Вычисление 2" xfId="1999"/>
    <cellStyle name="Вычисление 3" xfId="2000"/>
    <cellStyle name="Гиперссылка 2" xfId="2001"/>
    <cellStyle name="Денежный 2" xfId="2002"/>
    <cellStyle name="Заголовок 1 2" xfId="2003"/>
    <cellStyle name="Заголовок 1 3" xfId="2004"/>
    <cellStyle name="Заголовок 2 2" xfId="2005"/>
    <cellStyle name="Заголовок 2 3" xfId="2006"/>
    <cellStyle name="Заголовок 3 2" xfId="2007"/>
    <cellStyle name="Заголовок 3 3" xfId="2008"/>
    <cellStyle name="Заголовок 4 2" xfId="2009"/>
    <cellStyle name="Заголовок 4 3" xfId="2010"/>
    <cellStyle name="Итог 2" xfId="2011"/>
    <cellStyle name="Итог 3" xfId="2012"/>
    <cellStyle name="Контрольная ячейка 2" xfId="2013"/>
    <cellStyle name="Контрольная ячейка 3" xfId="2014"/>
    <cellStyle name="Название 2" xfId="2015"/>
    <cellStyle name="Название 3" xfId="2016"/>
    <cellStyle name="Нейтральный 2" xfId="2017"/>
    <cellStyle name="Нейтральный 3" xfId="2018"/>
    <cellStyle name="Нейтральный 3 2" xfId="2019"/>
    <cellStyle name="Нейтральный 3_1" xfId="2020"/>
    <cellStyle name="Нейтральный 4" xfId="2021"/>
    <cellStyle name="Обычный 13" xfId="2022"/>
    <cellStyle name="Обычный 2" xfId="2023"/>
    <cellStyle name="Обычный 2 2" xfId="2024"/>
    <cellStyle name="Обычный 2_11" xfId="2025"/>
    <cellStyle name="Обычный 3" xfId="2026"/>
    <cellStyle name="Обычный 3 2" xfId="2027"/>
    <cellStyle name="Плохой 2" xfId="2028"/>
    <cellStyle name="Плохой 3" xfId="2029"/>
    <cellStyle name="Пояснение 2" xfId="2030"/>
    <cellStyle name="Пояснение 3" xfId="2031"/>
    <cellStyle name="Связанная ячейка 2" xfId="2032"/>
    <cellStyle name="Связанная ячейка 3" xfId="2033"/>
    <cellStyle name="Стиль 1" xfId="2034"/>
    <cellStyle name="Стиль 1 2" xfId="2035"/>
    <cellStyle name="Стиль 1 3" xfId="2036"/>
    <cellStyle name="Стиль 2" xfId="2037"/>
    <cellStyle name="Таблица_текст" xfId="2038"/>
    <cellStyle name="Текст предупреждения 2" xfId="2039"/>
    <cellStyle name="Текст предупреждения 3" xfId="2040"/>
    <cellStyle name="Финансовый 2" xfId="2041"/>
    <cellStyle name="Хороший 2" xfId="2042"/>
    <cellStyle name="Хороший 3" xfId="2043"/>
    <cellStyle name="Шапка таблицы" xfId="204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E3E3E3"/>
      <rgbColor rgb="00FF00FF"/>
      <rgbColor rgb="0000FFFF"/>
      <rgbColor rgb="00800000"/>
      <rgbColor rgb="00008000"/>
      <rgbColor rgb="00000080"/>
      <rgbColor rgb="00D9B5D9"/>
      <rgbColor rgb="00800080"/>
      <rgbColor rgb="00008080"/>
      <rgbColor rgb="00C0C0C0"/>
      <rgbColor rgb="00808080"/>
      <rgbColor rgb="00BFBFBF"/>
      <rgbColor rgb="00993366"/>
      <rgbColor rgb="00FFFFC0"/>
      <rgbColor rgb="00CCFFFF"/>
      <rgbColor rgb="00660066"/>
      <rgbColor rgb="00FF8080"/>
      <rgbColor rgb="000066CC"/>
      <rgbColor rgb="00DDDDDD"/>
      <rgbColor rgb="00000080"/>
      <rgbColor rgb="00FF00FF"/>
      <rgbColor rgb="00DFDFDF"/>
      <rgbColor rgb="0000FFFF"/>
      <rgbColor rgb="00800080"/>
      <rgbColor rgb="00800000"/>
      <rgbColor rgb="00008080"/>
      <rgbColor rgb="000000FF"/>
      <rgbColor rgb="0000CCFF"/>
      <rgbColor rgb="00B8E8E8"/>
      <rgbColor rgb="00EAEAEA"/>
      <rgbColor rgb="00FFFF99"/>
      <rgbColor rgb="00A6CAF0"/>
      <rgbColor rgb="00CC9CCC"/>
      <rgbColor rgb="00CC99FF"/>
      <rgbColor rgb="00FFCC99"/>
      <rgbColor rgb="003366FF"/>
      <rgbColor rgb="0033CCCC"/>
      <rgbColor rgb="00A0E0E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showZeros="0" tabSelected="1" zoomScaleNormal="100" workbookViewId="0">
      <selection activeCell="A8" sqref="A8:G8"/>
    </sheetView>
  </sheetViews>
  <sheetFormatPr defaultRowHeight="15"/>
  <cols>
    <col min="1" max="1" width="5.7109375" style="1" customWidth="1"/>
    <col min="2" max="2" width="55.85546875" style="1" customWidth="1"/>
    <col min="3" max="3" width="15" style="1" customWidth="1"/>
    <col min="4" max="4" width="12.42578125" style="1" customWidth="1"/>
    <col min="5" max="5" width="13.42578125" style="1" bestFit="1" customWidth="1"/>
    <col min="6" max="6" width="12.140625" style="1" customWidth="1"/>
    <col min="7" max="7" width="18.140625" style="1" customWidth="1"/>
    <col min="8" max="16384" width="9.140625" style="1"/>
  </cols>
  <sheetData>
    <row r="1" spans="1:10">
      <c r="G1" s="220" t="s">
        <v>174</v>
      </c>
    </row>
    <row r="2" spans="1:10">
      <c r="G2" s="113"/>
    </row>
    <row r="3" spans="1:10">
      <c r="A3" s="114" t="s">
        <v>176</v>
      </c>
      <c r="B3" s="114"/>
      <c r="C3" s="114"/>
      <c r="D3" s="114"/>
      <c r="E3" s="114"/>
      <c r="F3" s="114"/>
      <c r="G3" s="114"/>
      <c r="H3" s="114"/>
      <c r="I3" s="114"/>
      <c r="J3" s="114"/>
    </row>
    <row r="4" spans="1:10">
      <c r="A4" s="114" t="s">
        <v>31</v>
      </c>
      <c r="B4" s="114"/>
      <c r="C4" s="114"/>
      <c r="D4" s="114"/>
      <c r="E4" s="114"/>
      <c r="F4" s="114"/>
      <c r="G4" s="114"/>
      <c r="H4" s="114"/>
      <c r="I4" s="114"/>
      <c r="J4" s="114"/>
    </row>
    <row r="5" spans="1:10">
      <c r="A5" s="114" t="s">
        <v>33</v>
      </c>
      <c r="B5" s="114"/>
      <c r="C5" s="114"/>
      <c r="D5" s="114"/>
      <c r="E5" s="114"/>
      <c r="F5" s="114"/>
      <c r="G5" s="114"/>
      <c r="H5" s="114"/>
      <c r="I5" s="114"/>
      <c r="J5" s="114"/>
    </row>
    <row r="6" spans="1:10">
      <c r="A6" s="114" t="s">
        <v>140</v>
      </c>
      <c r="B6" s="114"/>
      <c r="C6" s="114"/>
      <c r="D6" s="114"/>
      <c r="E6" s="114"/>
      <c r="F6" s="114"/>
      <c r="G6" s="114"/>
      <c r="H6" s="114"/>
      <c r="I6" s="114"/>
      <c r="J6" s="114"/>
    </row>
    <row r="8" spans="1:10" ht="15.75">
      <c r="A8" s="219" t="s">
        <v>173</v>
      </c>
      <c r="B8" s="219"/>
      <c r="C8" s="219"/>
      <c r="D8" s="219"/>
      <c r="E8" s="219"/>
      <c r="F8" s="219"/>
      <c r="G8" s="219"/>
    </row>
    <row r="10" spans="1:10">
      <c r="A10" s="76"/>
      <c r="B10" s="76"/>
      <c r="C10" s="76"/>
      <c r="D10" s="76"/>
      <c r="E10" s="76"/>
      <c r="F10" s="76"/>
      <c r="G10" s="76"/>
    </row>
    <row r="11" spans="1:10" s="8" customFormat="1">
      <c r="A11" s="193" t="s">
        <v>1</v>
      </c>
      <c r="B11" s="193" t="s">
        <v>2</v>
      </c>
      <c r="C11" s="193" t="s">
        <v>154</v>
      </c>
      <c r="D11" s="193" t="s">
        <v>3</v>
      </c>
      <c r="E11" s="193"/>
      <c r="F11" s="193"/>
      <c r="G11" s="193" t="s">
        <v>38</v>
      </c>
    </row>
    <row r="12" spans="1:10" s="8" customFormat="1" ht="28.5">
      <c r="A12" s="193"/>
      <c r="B12" s="193"/>
      <c r="C12" s="193"/>
      <c r="D12" s="133" t="s">
        <v>155</v>
      </c>
      <c r="E12" s="132" t="s">
        <v>157</v>
      </c>
      <c r="F12" s="133" t="s">
        <v>156</v>
      </c>
      <c r="G12" s="193"/>
    </row>
    <row r="13" spans="1:10" s="8" customFormat="1">
      <c r="A13" s="72">
        <v>1</v>
      </c>
      <c r="B13" s="73" t="s">
        <v>39</v>
      </c>
      <c r="C13" s="86"/>
      <c r="D13" s="87"/>
      <c r="E13" s="86"/>
      <c r="F13" s="87"/>
      <c r="G13" s="88"/>
    </row>
    <row r="14" spans="1:10" s="8" customFormat="1">
      <c r="A14" s="131">
        <v>2</v>
      </c>
      <c r="B14" s="73" t="s">
        <v>143</v>
      </c>
      <c r="C14" s="74"/>
      <c r="D14" s="87"/>
      <c r="E14" s="86"/>
      <c r="F14" s="87"/>
      <c r="G14" s="88"/>
    </row>
    <row r="15" spans="1:10" s="8" customFormat="1">
      <c r="A15" s="163">
        <v>3</v>
      </c>
      <c r="B15" s="146" t="s">
        <v>144</v>
      </c>
      <c r="C15" s="75"/>
      <c r="D15" s="122"/>
      <c r="E15" s="121"/>
      <c r="F15" s="122"/>
      <c r="G15" s="120"/>
    </row>
    <row r="16" spans="1:10" s="135" customFormat="1">
      <c r="A16" s="149"/>
      <c r="B16" s="127" t="s">
        <v>158</v>
      </c>
      <c r="C16" s="147"/>
      <c r="D16" s="152"/>
      <c r="E16" s="151"/>
      <c r="F16" s="152"/>
      <c r="G16" s="150"/>
    </row>
    <row r="17" spans="1:10" s="8" customFormat="1">
      <c r="A17" s="166"/>
      <c r="B17" s="126" t="s">
        <v>159</v>
      </c>
      <c r="C17" s="148"/>
      <c r="D17" s="136"/>
      <c r="E17" s="136"/>
      <c r="F17" s="136"/>
      <c r="G17" s="136"/>
    </row>
    <row r="18" spans="1:10" s="8" customFormat="1">
      <c r="A18" s="89"/>
      <c r="B18" s="125" t="s">
        <v>178</v>
      </c>
      <c r="C18" s="130">
        <f>SUM(C13:C17)</f>
        <v>0</v>
      </c>
      <c r="D18" s="89"/>
      <c r="E18" s="89"/>
      <c r="F18" s="90"/>
      <c r="G18" s="90"/>
      <c r="H18" s="90"/>
      <c r="I18" s="90"/>
      <c r="J18" s="90"/>
    </row>
    <row r="19" spans="1:10" s="8" customFormat="1">
      <c r="A19" s="160"/>
      <c r="B19" s="126" t="s">
        <v>160</v>
      </c>
      <c r="C19" s="129">
        <v>0</v>
      </c>
      <c r="D19" s="91"/>
    </row>
    <row r="20" spans="1:10">
      <c r="A20" s="159"/>
      <c r="B20" s="126" t="s">
        <v>179</v>
      </c>
      <c r="C20" s="128">
        <v>0</v>
      </c>
      <c r="D20" s="9"/>
    </row>
    <row r="21" spans="1:10" ht="15.75">
      <c r="A21" s="159"/>
      <c r="B21" s="124" t="s">
        <v>180</v>
      </c>
      <c r="C21" s="129">
        <v>0</v>
      </c>
    </row>
    <row r="22" spans="1:10" ht="15.75">
      <c r="A22" s="159"/>
      <c r="B22" s="123" t="s">
        <v>161</v>
      </c>
      <c r="C22" s="129">
        <v>0</v>
      </c>
    </row>
    <row r="24" spans="1:10">
      <c r="B24" s="106" t="s">
        <v>162</v>
      </c>
      <c r="C24" s="106"/>
      <c r="D24" s="106"/>
      <c r="E24" s="108"/>
      <c r="F24" s="108"/>
      <c r="G24" s="108"/>
    </row>
    <row r="25" spans="1:10">
      <c r="B25" s="194" t="s">
        <v>163</v>
      </c>
      <c r="C25" s="194"/>
      <c r="D25" s="194"/>
      <c r="E25" s="110"/>
      <c r="F25" s="111"/>
      <c r="G25" s="112"/>
    </row>
    <row r="26" spans="1:10">
      <c r="B26" s="96"/>
      <c r="C26" s="97"/>
      <c r="D26" s="97"/>
      <c r="E26" s="110"/>
      <c r="F26" s="111"/>
      <c r="G26" s="112"/>
    </row>
    <row r="27" spans="1:10">
      <c r="B27" s="107" t="s">
        <v>164</v>
      </c>
      <c r="C27" s="107"/>
      <c r="D27" s="107"/>
      <c r="E27" s="109"/>
      <c r="F27" s="109"/>
      <c r="G27" s="109"/>
    </row>
    <row r="28" spans="1:10">
      <c r="B28" s="194" t="s">
        <v>163</v>
      </c>
      <c r="C28" s="194"/>
      <c r="D28" s="194"/>
      <c r="E28" s="110"/>
      <c r="F28" s="111"/>
      <c r="G28" s="112"/>
    </row>
    <row r="29" spans="1:10">
      <c r="B29" s="96"/>
      <c r="C29" s="97"/>
      <c r="D29" s="97"/>
      <c r="E29" s="111"/>
      <c r="F29" s="112"/>
      <c r="G29" s="112"/>
    </row>
    <row r="30" spans="1:10">
      <c r="B30" s="107" t="s">
        <v>165</v>
      </c>
      <c r="C30" s="109"/>
      <c r="D30" s="97"/>
      <c r="E30" s="98"/>
      <c r="F30" s="98"/>
      <c r="G30" s="95"/>
    </row>
  </sheetData>
  <sheetProtection selectLockedCells="1" selectUnlockedCells="1"/>
  <mergeCells count="8">
    <mergeCell ref="B28:D28"/>
    <mergeCell ref="B25:D25"/>
    <mergeCell ref="D11:F11"/>
    <mergeCell ref="G11:G12"/>
    <mergeCell ref="A8:G8"/>
    <mergeCell ref="A11:A12"/>
    <mergeCell ref="B11:B12"/>
    <mergeCell ref="C11:C12"/>
  </mergeCells>
  <pageMargins left="0.39370078740157483" right="0.15748031496062992" top="0.51181102362204722" bottom="1.1023622047244095" header="0.51181102362204722" footer="0.51181102362204722"/>
  <pageSetup paperSize="9" firstPageNumber="0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2"/>
    <pageSetUpPr fitToPage="1"/>
  </sheetPr>
  <dimension ref="A1:O295"/>
  <sheetViews>
    <sheetView showZeros="0" zoomScaleNormal="100" zoomScaleSheetLayoutView="115" workbookViewId="0">
      <selection activeCell="A7" sqref="A7:O7"/>
    </sheetView>
  </sheetViews>
  <sheetFormatPr defaultRowHeight="15"/>
  <cols>
    <col min="1" max="1" width="5.85546875" style="45" customWidth="1"/>
    <col min="2" max="2" width="33.42578125" style="44" customWidth="1"/>
    <col min="3" max="3" width="9.42578125" style="1" customWidth="1"/>
    <col min="4" max="4" width="10.7109375" style="1" customWidth="1"/>
    <col min="5" max="5" width="10.7109375" style="46" customWidth="1"/>
    <col min="6" max="9" width="10.7109375" style="1" customWidth="1"/>
    <col min="10" max="10" width="10.7109375" style="46" customWidth="1"/>
    <col min="11" max="15" width="10.7109375" style="1" customWidth="1"/>
    <col min="16" max="16384" width="9.140625" style="1"/>
  </cols>
  <sheetData>
    <row r="1" spans="1:15">
      <c r="A1" s="80"/>
      <c r="B1" s="17"/>
      <c r="C1" s="16"/>
      <c r="D1" s="16"/>
      <c r="E1" s="16"/>
      <c r="F1" s="16"/>
      <c r="G1" s="16"/>
      <c r="H1" s="16"/>
      <c r="I1" s="16"/>
      <c r="J1" s="1"/>
      <c r="M1" s="221" t="s">
        <v>175</v>
      </c>
      <c r="N1" s="221"/>
      <c r="O1" s="221"/>
    </row>
    <row r="2" spans="1:15">
      <c r="A2" s="201" t="s">
        <v>176</v>
      </c>
      <c r="B2" s="201"/>
      <c r="C2" s="201"/>
      <c r="D2" s="201"/>
      <c r="E2" s="201"/>
      <c r="F2" s="201"/>
      <c r="G2" s="201"/>
      <c r="H2" s="201"/>
      <c r="I2" s="201"/>
      <c r="J2" s="1"/>
      <c r="N2" s="18"/>
    </row>
    <row r="3" spans="1:15">
      <c r="A3" s="201" t="s">
        <v>31</v>
      </c>
      <c r="B3" s="201"/>
      <c r="C3" s="201"/>
      <c r="D3" s="201"/>
      <c r="E3" s="201"/>
      <c r="F3" s="201"/>
      <c r="G3" s="201"/>
      <c r="H3" s="201"/>
      <c r="I3" s="201"/>
      <c r="J3" s="1"/>
      <c r="N3" s="18"/>
    </row>
    <row r="4" spans="1:15">
      <c r="A4" s="201" t="s">
        <v>33</v>
      </c>
      <c r="B4" s="201"/>
      <c r="C4" s="201"/>
      <c r="D4" s="201"/>
      <c r="E4" s="201"/>
      <c r="F4" s="201"/>
      <c r="G4" s="201"/>
      <c r="H4" s="201"/>
      <c r="I4" s="201"/>
      <c r="J4" s="19"/>
      <c r="K4" s="19"/>
      <c r="L4" s="19"/>
      <c r="M4" s="19"/>
      <c r="N4" s="18"/>
    </row>
    <row r="5" spans="1:15">
      <c r="A5" s="201" t="s">
        <v>140</v>
      </c>
      <c r="B5" s="201"/>
      <c r="C5" s="201"/>
      <c r="D5" s="201"/>
      <c r="E5" s="201"/>
      <c r="F5" s="201"/>
      <c r="G5" s="201"/>
      <c r="H5" s="201"/>
      <c r="I5" s="201"/>
      <c r="J5" s="20"/>
      <c r="K5" s="20"/>
      <c r="L5" s="20"/>
      <c r="M5" s="20"/>
      <c r="N5" s="18"/>
    </row>
    <row r="6" spans="1:15">
      <c r="A6" s="80"/>
      <c r="B6" s="201"/>
      <c r="C6" s="201"/>
      <c r="D6" s="201"/>
      <c r="E6" s="201"/>
      <c r="F6" s="201"/>
      <c r="G6" s="201"/>
      <c r="H6" s="201"/>
      <c r="I6" s="201"/>
      <c r="J6" s="1"/>
      <c r="N6" s="18"/>
    </row>
    <row r="7" spans="1:15" ht="15.75">
      <c r="A7" s="212" t="s">
        <v>34</v>
      </c>
      <c r="B7" s="212"/>
      <c r="C7" s="212"/>
      <c r="D7" s="212"/>
      <c r="E7" s="212"/>
      <c r="F7" s="212"/>
      <c r="G7" s="212"/>
      <c r="H7" s="212"/>
      <c r="I7" s="212"/>
      <c r="J7" s="212"/>
      <c r="K7" s="212"/>
      <c r="L7" s="212"/>
      <c r="M7" s="212"/>
      <c r="N7" s="212"/>
      <c r="O7" s="212"/>
    </row>
    <row r="8" spans="1:15">
      <c r="A8" s="197" t="s">
        <v>35</v>
      </c>
      <c r="B8" s="197"/>
      <c r="C8" s="197"/>
      <c r="D8" s="197"/>
      <c r="E8" s="197"/>
      <c r="F8" s="197"/>
      <c r="G8" s="197"/>
      <c r="H8" s="197"/>
      <c r="I8" s="197"/>
      <c r="J8" s="197"/>
      <c r="K8" s="197"/>
      <c r="L8" s="197"/>
      <c r="M8" s="197"/>
      <c r="N8" s="197"/>
      <c r="O8" s="197"/>
    </row>
    <row r="9" spans="1:15" s="21" customFormat="1">
      <c r="A9" s="199" t="s">
        <v>4</v>
      </c>
      <c r="B9" s="199"/>
      <c r="C9" s="199"/>
      <c r="D9" s="199"/>
      <c r="E9" s="199"/>
      <c r="F9" s="199"/>
      <c r="G9" s="199"/>
      <c r="H9" s="199"/>
      <c r="I9" s="199"/>
      <c r="J9" s="199"/>
      <c r="K9" s="199"/>
      <c r="L9" s="199"/>
      <c r="M9" s="196"/>
      <c r="N9" s="196"/>
    </row>
    <row r="10" spans="1:15" s="21" customFormat="1">
      <c r="A10" s="81"/>
      <c r="B10" s="23"/>
      <c r="C10" s="22"/>
      <c r="D10" s="22"/>
      <c r="E10" s="22"/>
      <c r="F10" s="22"/>
      <c r="G10" s="22"/>
      <c r="H10" s="22"/>
      <c r="I10" s="22"/>
      <c r="J10" s="22"/>
      <c r="K10" s="196"/>
      <c r="L10" s="196"/>
      <c r="M10" s="196"/>
      <c r="N10" s="196"/>
    </row>
    <row r="11" spans="1:15" s="105" customFormat="1" ht="12.75">
      <c r="A11" s="198" t="s">
        <v>1</v>
      </c>
      <c r="B11" s="198" t="s">
        <v>5</v>
      </c>
      <c r="C11" s="198" t="s">
        <v>6</v>
      </c>
      <c r="D11" s="198" t="s">
        <v>7</v>
      </c>
      <c r="E11" s="198" t="s">
        <v>8</v>
      </c>
      <c r="F11" s="198"/>
      <c r="G11" s="198"/>
      <c r="H11" s="198"/>
      <c r="I11" s="198"/>
      <c r="J11" s="198"/>
      <c r="K11" s="198" t="s">
        <v>9</v>
      </c>
      <c r="L11" s="198"/>
      <c r="M11" s="198"/>
      <c r="N11" s="198"/>
      <c r="O11" s="198"/>
    </row>
    <row r="12" spans="1:15" s="105" customFormat="1" ht="51.75">
      <c r="A12" s="198"/>
      <c r="B12" s="198"/>
      <c r="C12" s="198"/>
      <c r="D12" s="198"/>
      <c r="E12" s="119" t="s">
        <v>168</v>
      </c>
      <c r="F12" s="119" t="s">
        <v>172</v>
      </c>
      <c r="G12" s="119" t="s">
        <v>167</v>
      </c>
      <c r="H12" s="119" t="s">
        <v>166</v>
      </c>
      <c r="I12" s="119" t="s">
        <v>156</v>
      </c>
      <c r="J12" s="118" t="s">
        <v>169</v>
      </c>
      <c r="K12" s="118" t="s">
        <v>170</v>
      </c>
      <c r="L12" s="119" t="s">
        <v>167</v>
      </c>
      <c r="M12" s="119" t="s">
        <v>166</v>
      </c>
      <c r="N12" s="119" t="s">
        <v>156</v>
      </c>
      <c r="O12" s="118" t="s">
        <v>171</v>
      </c>
    </row>
    <row r="13" spans="1:15">
      <c r="A13" s="25">
        <v>1</v>
      </c>
      <c r="B13" s="25">
        <v>2</v>
      </c>
      <c r="C13" s="25">
        <v>3</v>
      </c>
      <c r="D13" s="25">
        <v>4</v>
      </c>
      <c r="E13" s="25">
        <v>5</v>
      </c>
      <c r="F13" s="25">
        <v>6</v>
      </c>
      <c r="G13" s="25">
        <v>7</v>
      </c>
      <c r="H13" s="25">
        <v>8</v>
      </c>
      <c r="I13" s="25">
        <v>9</v>
      </c>
      <c r="J13" s="25">
        <v>10</v>
      </c>
      <c r="K13" s="25">
        <v>11</v>
      </c>
      <c r="L13" s="25">
        <v>12</v>
      </c>
      <c r="M13" s="25">
        <v>13</v>
      </c>
      <c r="N13" s="25">
        <v>14</v>
      </c>
      <c r="O13" s="25">
        <v>15</v>
      </c>
    </row>
    <row r="14" spans="1:15" s="158" customFormat="1">
      <c r="A14" s="186"/>
      <c r="B14" s="186"/>
      <c r="C14" s="186"/>
      <c r="D14" s="186"/>
      <c r="E14" s="186"/>
      <c r="F14" s="186"/>
      <c r="G14" s="186"/>
      <c r="H14" s="186"/>
      <c r="I14" s="186"/>
      <c r="J14" s="186"/>
      <c r="K14" s="186"/>
      <c r="L14" s="186"/>
      <c r="M14" s="186"/>
      <c r="N14" s="186"/>
      <c r="O14" s="186"/>
    </row>
    <row r="15" spans="1:15">
      <c r="A15" s="153" t="s">
        <v>203</v>
      </c>
      <c r="B15" s="31" t="s">
        <v>43</v>
      </c>
      <c r="C15" s="27"/>
      <c r="D15" s="28"/>
      <c r="E15" s="29"/>
      <c r="F15" s="30"/>
      <c r="G15" s="28"/>
      <c r="H15" s="28"/>
      <c r="I15" s="30"/>
      <c r="J15" s="29">
        <f t="shared" ref="J15" si="0">G15+H15+I15</f>
        <v>0</v>
      </c>
      <c r="K15" s="29">
        <f t="shared" ref="K15" si="1">ROUND(E15*D15,2)</f>
        <v>0</v>
      </c>
      <c r="L15" s="29">
        <f t="shared" ref="L15" si="2">ROUND(D15*G15,2)</f>
        <v>0</v>
      </c>
      <c r="M15" s="29"/>
      <c r="N15" s="29">
        <f t="shared" ref="N15" si="3">ROUND(D15*I15,2)</f>
        <v>0</v>
      </c>
      <c r="O15" s="29">
        <f t="shared" ref="O15" si="4">L15+M15+N15</f>
        <v>0</v>
      </c>
    </row>
    <row r="16" spans="1:15">
      <c r="A16" s="82" t="s">
        <v>217</v>
      </c>
      <c r="B16" s="26" t="s">
        <v>44</v>
      </c>
      <c r="C16" s="27" t="s">
        <v>13</v>
      </c>
      <c r="D16" s="209">
        <v>1</v>
      </c>
      <c r="E16" s="29"/>
      <c r="F16" s="30"/>
      <c r="G16" s="28"/>
      <c r="H16" s="28"/>
      <c r="I16" s="30"/>
      <c r="J16" s="29"/>
      <c r="K16" s="29"/>
      <c r="L16" s="29"/>
      <c r="M16" s="29"/>
      <c r="N16" s="29"/>
      <c r="O16" s="29"/>
    </row>
    <row r="17" spans="1:15" ht="45">
      <c r="A17" s="82" t="s">
        <v>183</v>
      </c>
      <c r="B17" s="26" t="s">
        <v>110</v>
      </c>
      <c r="C17" s="27" t="s">
        <v>48</v>
      </c>
      <c r="D17" s="28">
        <v>4.2</v>
      </c>
      <c r="E17" s="29"/>
      <c r="F17" s="30"/>
      <c r="G17" s="28"/>
      <c r="H17" s="28"/>
      <c r="I17" s="30"/>
      <c r="J17" s="29"/>
      <c r="K17" s="29"/>
      <c r="L17" s="29"/>
      <c r="M17" s="29"/>
      <c r="N17" s="29"/>
      <c r="O17" s="29"/>
    </row>
    <row r="18" spans="1:15">
      <c r="A18" s="82" t="s">
        <v>184</v>
      </c>
      <c r="B18" s="26" t="s">
        <v>45</v>
      </c>
      <c r="C18" s="27" t="s">
        <v>13</v>
      </c>
      <c r="D18" s="209">
        <v>1</v>
      </c>
      <c r="E18" s="29"/>
      <c r="F18" s="30"/>
      <c r="G18" s="28"/>
      <c r="H18" s="28"/>
      <c r="I18" s="30"/>
      <c r="J18" s="29"/>
      <c r="K18" s="29"/>
      <c r="L18" s="29"/>
      <c r="M18" s="29"/>
      <c r="N18" s="29"/>
      <c r="O18" s="29"/>
    </row>
    <row r="19" spans="1:15" ht="45">
      <c r="A19" s="82" t="s">
        <v>204</v>
      </c>
      <c r="B19" s="26" t="s">
        <v>46</v>
      </c>
      <c r="C19" s="27" t="s">
        <v>13</v>
      </c>
      <c r="D19" s="209">
        <v>1</v>
      </c>
      <c r="E19" s="29"/>
      <c r="F19" s="30"/>
      <c r="G19" s="28"/>
      <c r="H19" s="28"/>
      <c r="I19" s="30"/>
      <c r="J19" s="29"/>
      <c r="K19" s="29"/>
      <c r="L19" s="29"/>
      <c r="M19" s="29"/>
      <c r="N19" s="29"/>
      <c r="O19" s="29"/>
    </row>
    <row r="20" spans="1:15">
      <c r="A20" s="82" t="s">
        <v>205</v>
      </c>
      <c r="B20" s="26" t="s">
        <v>59</v>
      </c>
      <c r="C20" s="27" t="s">
        <v>12</v>
      </c>
      <c r="D20" s="209">
        <v>1</v>
      </c>
      <c r="E20" s="29"/>
      <c r="F20" s="30"/>
      <c r="G20" s="28"/>
      <c r="H20" s="28"/>
      <c r="I20" s="30"/>
      <c r="J20" s="29"/>
      <c r="K20" s="29"/>
      <c r="L20" s="29"/>
      <c r="M20" s="29"/>
      <c r="N20" s="29"/>
      <c r="O20" s="29"/>
    </row>
    <row r="21" spans="1:15" ht="45">
      <c r="A21" s="82" t="s">
        <v>206</v>
      </c>
      <c r="B21" s="26" t="s">
        <v>109</v>
      </c>
      <c r="C21" s="27" t="s">
        <v>48</v>
      </c>
      <c r="D21" s="28">
        <v>2.1</v>
      </c>
      <c r="E21" s="29"/>
      <c r="F21" s="30"/>
      <c r="G21" s="28"/>
      <c r="H21" s="28"/>
      <c r="I21" s="30"/>
      <c r="J21" s="29"/>
      <c r="K21" s="29"/>
      <c r="L21" s="29"/>
      <c r="M21" s="29"/>
      <c r="N21" s="29"/>
      <c r="O21" s="29"/>
    </row>
    <row r="22" spans="1:15" ht="45">
      <c r="A22" s="82" t="s">
        <v>207</v>
      </c>
      <c r="B22" s="26" t="s">
        <v>105</v>
      </c>
      <c r="C22" s="27" t="s">
        <v>48</v>
      </c>
      <c r="D22" s="28">
        <v>1.5</v>
      </c>
      <c r="E22" s="29"/>
      <c r="F22" s="30"/>
      <c r="G22" s="28"/>
      <c r="H22" s="28"/>
      <c r="I22" s="30"/>
      <c r="J22" s="29"/>
      <c r="K22" s="29"/>
      <c r="L22" s="29"/>
      <c r="M22" s="29"/>
      <c r="N22" s="29"/>
      <c r="O22" s="29"/>
    </row>
    <row r="23" spans="1:15" ht="30">
      <c r="A23" s="82" t="s">
        <v>208</v>
      </c>
      <c r="B23" s="32" t="s">
        <v>126</v>
      </c>
      <c r="C23" s="27" t="s">
        <v>13</v>
      </c>
      <c r="D23" s="209">
        <v>2</v>
      </c>
      <c r="E23" s="29"/>
      <c r="F23" s="30"/>
      <c r="G23" s="28"/>
      <c r="H23" s="28"/>
      <c r="I23" s="30"/>
      <c r="J23" s="29"/>
      <c r="K23" s="29"/>
      <c r="L23" s="29"/>
      <c r="M23" s="29"/>
      <c r="N23" s="29"/>
      <c r="O23" s="29"/>
    </row>
    <row r="24" spans="1:15">
      <c r="A24" s="82" t="s">
        <v>209</v>
      </c>
      <c r="B24" s="26" t="s">
        <v>106</v>
      </c>
      <c r="C24" s="27" t="s">
        <v>13</v>
      </c>
      <c r="D24" s="209">
        <v>2</v>
      </c>
      <c r="E24" s="29"/>
      <c r="F24" s="30"/>
      <c r="G24" s="28"/>
      <c r="H24" s="28"/>
      <c r="I24" s="30"/>
      <c r="J24" s="29"/>
      <c r="K24" s="29"/>
      <c r="L24" s="29"/>
      <c r="M24" s="29"/>
      <c r="N24" s="29"/>
      <c r="O24" s="29"/>
    </row>
    <row r="25" spans="1:15" ht="30">
      <c r="A25" s="82" t="s">
        <v>210</v>
      </c>
      <c r="B25" s="26" t="s">
        <v>107</v>
      </c>
      <c r="C25" s="27" t="s">
        <v>23</v>
      </c>
      <c r="D25" s="28">
        <v>5.7</v>
      </c>
      <c r="E25" s="29"/>
      <c r="F25" s="30"/>
      <c r="G25" s="28"/>
      <c r="H25" s="28"/>
      <c r="I25" s="30"/>
      <c r="J25" s="29"/>
      <c r="K25" s="29"/>
      <c r="L25" s="29"/>
      <c r="M25" s="29"/>
      <c r="N25" s="29"/>
      <c r="O25" s="29"/>
    </row>
    <row r="26" spans="1:15" ht="30">
      <c r="A26" s="82" t="s">
        <v>211</v>
      </c>
      <c r="B26" s="26" t="s">
        <v>108</v>
      </c>
      <c r="C26" s="27" t="s">
        <v>48</v>
      </c>
      <c r="D26" s="28">
        <v>87</v>
      </c>
      <c r="E26" s="29"/>
      <c r="F26" s="30"/>
      <c r="G26" s="28"/>
      <c r="H26" s="28"/>
      <c r="I26" s="30"/>
      <c r="J26" s="29"/>
      <c r="K26" s="29"/>
      <c r="L26" s="29"/>
      <c r="M26" s="29"/>
      <c r="N26" s="29"/>
      <c r="O26" s="29"/>
    </row>
    <row r="27" spans="1:15">
      <c r="A27" s="82" t="s">
        <v>212</v>
      </c>
      <c r="B27" s="26" t="s">
        <v>49</v>
      </c>
      <c r="C27" s="27" t="s">
        <v>48</v>
      </c>
      <c r="D27" s="28">
        <v>87</v>
      </c>
      <c r="E27" s="29"/>
      <c r="F27" s="30"/>
      <c r="G27" s="28"/>
      <c r="H27" s="28"/>
      <c r="I27" s="30"/>
      <c r="J27" s="29"/>
      <c r="K27" s="29"/>
      <c r="L27" s="29"/>
      <c r="M27" s="29"/>
      <c r="N27" s="29"/>
      <c r="O27" s="29"/>
    </row>
    <row r="28" spans="1:15">
      <c r="A28" s="82" t="s">
        <v>218</v>
      </c>
      <c r="B28" s="26" t="s">
        <v>56</v>
      </c>
      <c r="C28" s="27" t="s">
        <v>48</v>
      </c>
      <c r="D28" s="28">
        <v>50.4</v>
      </c>
      <c r="E28" s="29"/>
      <c r="F28" s="30"/>
      <c r="G28" s="28"/>
      <c r="H28" s="28"/>
      <c r="I28" s="30"/>
      <c r="J28" s="29"/>
      <c r="K28" s="29"/>
      <c r="L28" s="29"/>
      <c r="M28" s="29"/>
      <c r="N28" s="29"/>
      <c r="O28" s="29"/>
    </row>
    <row r="29" spans="1:15">
      <c r="A29" s="82" t="s">
        <v>219</v>
      </c>
      <c r="B29" s="26" t="s">
        <v>50</v>
      </c>
      <c r="C29" s="27" t="s">
        <v>48</v>
      </c>
      <c r="D29" s="28">
        <v>50.4</v>
      </c>
      <c r="E29" s="29"/>
      <c r="F29" s="30"/>
      <c r="G29" s="28"/>
      <c r="H29" s="28"/>
      <c r="I29" s="30"/>
      <c r="J29" s="29"/>
      <c r="K29" s="29"/>
      <c r="L29" s="29"/>
      <c r="M29" s="29"/>
      <c r="N29" s="29"/>
      <c r="O29" s="29"/>
    </row>
    <row r="30" spans="1:15">
      <c r="A30" s="82" t="s">
        <v>220</v>
      </c>
      <c r="B30" s="26" t="s">
        <v>47</v>
      </c>
      <c r="C30" s="27" t="s">
        <v>48</v>
      </c>
      <c r="D30" s="28">
        <v>50.4</v>
      </c>
      <c r="E30" s="29"/>
      <c r="F30" s="30"/>
      <c r="G30" s="28"/>
      <c r="H30" s="28"/>
      <c r="I30" s="30"/>
      <c r="J30" s="29"/>
      <c r="K30" s="29"/>
      <c r="L30" s="29"/>
      <c r="M30" s="29"/>
      <c r="N30" s="29"/>
      <c r="O30" s="29"/>
    </row>
    <row r="31" spans="1:15" ht="30">
      <c r="A31" s="82" t="s">
        <v>221</v>
      </c>
      <c r="B31" s="26" t="s">
        <v>52</v>
      </c>
      <c r="C31" s="27" t="s">
        <v>48</v>
      </c>
      <c r="D31" s="28">
        <v>50.4</v>
      </c>
      <c r="E31" s="29"/>
      <c r="F31" s="30"/>
      <c r="G31" s="28"/>
      <c r="H31" s="28"/>
      <c r="I31" s="30"/>
      <c r="J31" s="29"/>
      <c r="K31" s="29"/>
      <c r="L31" s="29"/>
      <c r="M31" s="29"/>
      <c r="N31" s="29"/>
      <c r="O31" s="29"/>
    </row>
    <row r="32" spans="1:15">
      <c r="A32" s="82" t="s">
        <v>222</v>
      </c>
      <c r="B32" s="26" t="s">
        <v>53</v>
      </c>
      <c r="C32" s="27" t="s">
        <v>48</v>
      </c>
      <c r="D32" s="28">
        <v>50.4</v>
      </c>
      <c r="E32" s="29"/>
      <c r="F32" s="30"/>
      <c r="G32" s="28"/>
      <c r="H32" s="28"/>
      <c r="I32" s="30"/>
      <c r="J32" s="29"/>
      <c r="K32" s="29"/>
      <c r="L32" s="29"/>
      <c r="M32" s="29"/>
      <c r="N32" s="29"/>
      <c r="O32" s="29"/>
    </row>
    <row r="33" spans="1:15" ht="30">
      <c r="A33" s="82" t="s">
        <v>223</v>
      </c>
      <c r="B33" s="32" t="s">
        <v>125</v>
      </c>
      <c r="C33" s="25" t="s">
        <v>12</v>
      </c>
      <c r="D33" s="50">
        <v>3</v>
      </c>
      <c r="E33" s="29"/>
      <c r="F33" s="30"/>
      <c r="G33" s="28"/>
      <c r="H33" s="28"/>
      <c r="I33" s="30"/>
      <c r="J33" s="29"/>
      <c r="K33" s="29"/>
      <c r="L33" s="29"/>
      <c r="M33" s="29"/>
      <c r="N33" s="29"/>
      <c r="O33" s="29"/>
    </row>
    <row r="34" spans="1:15" s="158" customFormat="1">
      <c r="A34" s="117"/>
      <c r="B34" s="116"/>
      <c r="C34" s="186"/>
      <c r="D34" s="181"/>
      <c r="E34" s="190"/>
      <c r="F34" s="191"/>
      <c r="G34" s="189"/>
      <c r="H34" s="189"/>
      <c r="I34" s="191"/>
      <c r="J34" s="190"/>
      <c r="K34" s="190"/>
      <c r="L34" s="190"/>
      <c r="M34" s="190"/>
      <c r="N34" s="190"/>
      <c r="O34" s="190"/>
    </row>
    <row r="35" spans="1:15">
      <c r="A35" s="153" t="s">
        <v>185</v>
      </c>
      <c r="B35" s="31" t="s">
        <v>51</v>
      </c>
      <c r="C35" s="27"/>
      <c r="D35" s="28"/>
      <c r="E35" s="29"/>
      <c r="F35" s="30"/>
      <c r="G35" s="28"/>
      <c r="H35" s="28"/>
      <c r="I35" s="30"/>
      <c r="J35" s="29"/>
      <c r="K35" s="29"/>
      <c r="L35" s="29"/>
      <c r="M35" s="29"/>
      <c r="N35" s="29"/>
      <c r="O35" s="29"/>
    </row>
    <row r="36" spans="1:15">
      <c r="A36" s="82" t="s">
        <v>186</v>
      </c>
      <c r="B36" s="26" t="s">
        <v>55</v>
      </c>
      <c r="C36" s="27" t="s">
        <v>13</v>
      </c>
      <c r="D36" s="209">
        <v>2</v>
      </c>
      <c r="E36" s="29"/>
      <c r="F36" s="30"/>
      <c r="G36" s="28"/>
      <c r="H36" s="28"/>
      <c r="I36" s="30"/>
      <c r="J36" s="29"/>
      <c r="K36" s="29"/>
      <c r="L36" s="29"/>
      <c r="M36" s="29"/>
      <c r="N36" s="29"/>
      <c r="O36" s="29"/>
    </row>
    <row r="37" spans="1:15" ht="45">
      <c r="A37" s="82" t="s">
        <v>187</v>
      </c>
      <c r="B37" s="26" t="s">
        <v>109</v>
      </c>
      <c r="C37" s="27" t="s">
        <v>48</v>
      </c>
      <c r="D37" s="28">
        <v>2.1</v>
      </c>
      <c r="E37" s="29"/>
      <c r="F37" s="30"/>
      <c r="G37" s="28"/>
      <c r="H37" s="28"/>
      <c r="I37" s="30"/>
      <c r="J37" s="29"/>
      <c r="K37" s="29"/>
      <c r="L37" s="29"/>
      <c r="M37" s="29"/>
      <c r="N37" s="29"/>
      <c r="O37" s="29"/>
    </row>
    <row r="38" spans="1:15" ht="45">
      <c r="A38" s="82" t="s">
        <v>188</v>
      </c>
      <c r="B38" s="26" t="s">
        <v>54</v>
      </c>
      <c r="C38" s="27" t="s">
        <v>13</v>
      </c>
      <c r="D38" s="209">
        <v>1</v>
      </c>
      <c r="E38" s="29"/>
      <c r="F38" s="30"/>
      <c r="G38" s="28"/>
      <c r="H38" s="28"/>
      <c r="I38" s="30"/>
      <c r="J38" s="29"/>
      <c r="K38" s="29"/>
      <c r="L38" s="29"/>
      <c r="M38" s="29"/>
      <c r="N38" s="29"/>
      <c r="O38" s="29"/>
    </row>
    <row r="39" spans="1:15" ht="30">
      <c r="A39" s="82" t="s">
        <v>189</v>
      </c>
      <c r="B39" s="26" t="s">
        <v>111</v>
      </c>
      <c r="C39" s="27" t="s">
        <v>23</v>
      </c>
      <c r="D39" s="28">
        <v>23.2</v>
      </c>
      <c r="E39" s="29"/>
      <c r="F39" s="30"/>
      <c r="G39" s="28"/>
      <c r="H39" s="28"/>
      <c r="I39" s="30"/>
      <c r="J39" s="29"/>
      <c r="K39" s="29"/>
      <c r="L39" s="29"/>
      <c r="M39" s="29"/>
      <c r="N39" s="29"/>
      <c r="O39" s="29"/>
    </row>
    <row r="40" spans="1:15">
      <c r="A40" s="82" t="s">
        <v>190</v>
      </c>
      <c r="B40" s="32" t="s">
        <v>123</v>
      </c>
      <c r="C40" s="25"/>
      <c r="D40" s="33"/>
      <c r="E40" s="29"/>
      <c r="F40" s="30"/>
      <c r="G40" s="28"/>
      <c r="H40" s="28"/>
      <c r="I40" s="30"/>
      <c r="J40" s="29"/>
      <c r="K40" s="29"/>
      <c r="L40" s="29"/>
      <c r="M40" s="29"/>
      <c r="N40" s="29"/>
      <c r="O40" s="29"/>
    </row>
    <row r="41" spans="1:15" ht="30">
      <c r="A41" s="82" t="s">
        <v>213</v>
      </c>
      <c r="B41" s="32" t="s">
        <v>127</v>
      </c>
      <c r="C41" s="25" t="s">
        <v>13</v>
      </c>
      <c r="D41" s="50">
        <v>6</v>
      </c>
      <c r="E41" s="29"/>
      <c r="F41" s="30"/>
      <c r="G41" s="28"/>
      <c r="H41" s="28"/>
      <c r="I41" s="30"/>
      <c r="J41" s="29"/>
      <c r="K41" s="29"/>
      <c r="L41" s="29"/>
      <c r="M41" s="29"/>
      <c r="N41" s="29"/>
      <c r="O41" s="29"/>
    </row>
    <row r="42" spans="1:15">
      <c r="A42" s="82" t="s">
        <v>214</v>
      </c>
      <c r="B42" s="32" t="s">
        <v>106</v>
      </c>
      <c r="C42" s="25" t="s">
        <v>13</v>
      </c>
      <c r="D42" s="50">
        <v>6</v>
      </c>
      <c r="E42" s="29"/>
      <c r="F42" s="30"/>
      <c r="G42" s="28"/>
      <c r="H42" s="28"/>
      <c r="I42" s="30"/>
      <c r="J42" s="29"/>
      <c r="K42" s="29"/>
      <c r="L42" s="29"/>
      <c r="M42" s="29"/>
      <c r="N42" s="29"/>
      <c r="O42" s="29"/>
    </row>
    <row r="43" spans="1:15" ht="30">
      <c r="A43" s="82" t="s">
        <v>224</v>
      </c>
      <c r="B43" s="32" t="s">
        <v>108</v>
      </c>
      <c r="C43" s="25" t="s">
        <v>48</v>
      </c>
      <c r="D43" s="33">
        <v>108</v>
      </c>
      <c r="E43" s="29"/>
      <c r="F43" s="30"/>
      <c r="G43" s="28"/>
      <c r="H43" s="28"/>
      <c r="I43" s="30"/>
      <c r="J43" s="29"/>
      <c r="K43" s="29"/>
      <c r="L43" s="29"/>
      <c r="M43" s="29"/>
      <c r="N43" s="29"/>
      <c r="O43" s="29"/>
    </row>
    <row r="44" spans="1:15">
      <c r="A44" s="82" t="s">
        <v>225</v>
      </c>
      <c r="B44" s="32" t="s">
        <v>49</v>
      </c>
      <c r="C44" s="25" t="s">
        <v>48</v>
      </c>
      <c r="D44" s="33">
        <v>116</v>
      </c>
      <c r="E44" s="29"/>
      <c r="F44" s="30"/>
      <c r="G44" s="28"/>
      <c r="H44" s="28"/>
      <c r="I44" s="30"/>
      <c r="J44" s="29"/>
      <c r="K44" s="29"/>
      <c r="L44" s="29"/>
      <c r="M44" s="29"/>
      <c r="N44" s="29"/>
      <c r="O44" s="29"/>
    </row>
    <row r="45" spans="1:15">
      <c r="A45" s="82" t="s">
        <v>226</v>
      </c>
      <c r="B45" s="32" t="s">
        <v>56</v>
      </c>
      <c r="C45" s="25" t="s">
        <v>48</v>
      </c>
      <c r="D45" s="33">
        <v>71.5</v>
      </c>
      <c r="E45" s="29"/>
      <c r="F45" s="30"/>
      <c r="G45" s="28"/>
      <c r="H45" s="28"/>
      <c r="I45" s="30"/>
      <c r="J45" s="29"/>
      <c r="K45" s="29"/>
      <c r="L45" s="29"/>
      <c r="M45" s="29"/>
      <c r="N45" s="29"/>
      <c r="O45" s="29"/>
    </row>
    <row r="46" spans="1:15">
      <c r="A46" s="82" t="s">
        <v>227</v>
      </c>
      <c r="B46" s="32" t="s">
        <v>50</v>
      </c>
      <c r="C46" s="25" t="s">
        <v>48</v>
      </c>
      <c r="D46" s="33">
        <v>71.5</v>
      </c>
      <c r="E46" s="29"/>
      <c r="F46" s="30"/>
      <c r="G46" s="28"/>
      <c r="H46" s="28"/>
      <c r="I46" s="30"/>
      <c r="J46" s="29"/>
      <c r="K46" s="29"/>
      <c r="L46" s="29"/>
      <c r="M46" s="29"/>
      <c r="N46" s="29"/>
      <c r="O46" s="29"/>
    </row>
    <row r="47" spans="1:15">
      <c r="A47" s="82" t="s">
        <v>228</v>
      </c>
      <c r="B47" s="32" t="s">
        <v>57</v>
      </c>
      <c r="C47" s="25" t="s">
        <v>48</v>
      </c>
      <c r="D47" s="33">
        <v>50.4</v>
      </c>
      <c r="E47" s="29"/>
      <c r="F47" s="30"/>
      <c r="G47" s="28"/>
      <c r="H47" s="28"/>
      <c r="I47" s="30"/>
      <c r="J47" s="29"/>
      <c r="K47" s="29"/>
      <c r="L47" s="29"/>
      <c r="M47" s="29"/>
      <c r="N47" s="29"/>
      <c r="O47" s="29"/>
    </row>
    <row r="48" spans="1:15" ht="30">
      <c r="A48" s="82" t="s">
        <v>229</v>
      </c>
      <c r="B48" s="32" t="s">
        <v>52</v>
      </c>
      <c r="C48" s="25" t="s">
        <v>48</v>
      </c>
      <c r="D48" s="33">
        <v>50.4</v>
      </c>
      <c r="E48" s="29"/>
      <c r="F48" s="30"/>
      <c r="G48" s="28"/>
      <c r="H48" s="28"/>
      <c r="I48" s="30"/>
      <c r="J48" s="29"/>
      <c r="K48" s="29"/>
      <c r="L48" s="29"/>
      <c r="M48" s="29"/>
      <c r="N48" s="29"/>
      <c r="O48" s="29"/>
    </row>
    <row r="49" spans="1:15">
      <c r="A49" s="82" t="s">
        <v>230</v>
      </c>
      <c r="B49" s="32" t="s">
        <v>53</v>
      </c>
      <c r="C49" s="25" t="s">
        <v>48</v>
      </c>
      <c r="D49" s="33">
        <v>50.4</v>
      </c>
      <c r="E49" s="29"/>
      <c r="F49" s="30"/>
      <c r="G49" s="28"/>
      <c r="H49" s="28"/>
      <c r="I49" s="30"/>
      <c r="J49" s="29"/>
      <c r="K49" s="29"/>
      <c r="L49" s="29"/>
      <c r="M49" s="29"/>
      <c r="N49" s="29"/>
      <c r="O49" s="29"/>
    </row>
    <row r="50" spans="1:15" ht="30">
      <c r="A50" s="82" t="s">
        <v>231</v>
      </c>
      <c r="B50" s="32" t="s">
        <v>125</v>
      </c>
      <c r="C50" s="25" t="s">
        <v>12</v>
      </c>
      <c r="D50" s="50">
        <v>7</v>
      </c>
      <c r="E50" s="29"/>
      <c r="F50" s="30"/>
      <c r="G50" s="28"/>
      <c r="H50" s="28"/>
      <c r="I50" s="30"/>
      <c r="J50" s="29"/>
      <c r="K50" s="29"/>
      <c r="L50" s="29"/>
      <c r="M50" s="29"/>
      <c r="N50" s="29"/>
      <c r="O50" s="29"/>
    </row>
    <row r="51" spans="1:15" s="134" customFormat="1">
      <c r="A51" s="117"/>
      <c r="B51" s="116"/>
      <c r="C51" s="139"/>
      <c r="D51" s="210"/>
      <c r="E51" s="143"/>
      <c r="F51" s="144"/>
      <c r="G51" s="142"/>
      <c r="H51" s="142"/>
      <c r="I51" s="144"/>
      <c r="J51" s="143"/>
      <c r="K51" s="143"/>
      <c r="L51" s="143"/>
      <c r="M51" s="143"/>
      <c r="N51" s="143"/>
      <c r="O51" s="143"/>
    </row>
    <row r="52" spans="1:15">
      <c r="A52" s="153" t="s">
        <v>191</v>
      </c>
      <c r="B52" s="43" t="s">
        <v>58</v>
      </c>
      <c r="C52" s="25"/>
      <c r="D52" s="50"/>
      <c r="E52" s="29"/>
      <c r="F52" s="30"/>
      <c r="G52" s="28"/>
      <c r="H52" s="28"/>
      <c r="I52" s="30"/>
      <c r="J52" s="29"/>
      <c r="K52" s="29"/>
      <c r="L52" s="29"/>
      <c r="M52" s="29"/>
      <c r="N52" s="29"/>
      <c r="O52" s="29"/>
    </row>
    <row r="53" spans="1:15">
      <c r="A53" s="82" t="s">
        <v>192</v>
      </c>
      <c r="B53" s="32" t="s">
        <v>116</v>
      </c>
      <c r="C53" s="25" t="s">
        <v>13</v>
      </c>
      <c r="D53" s="50">
        <v>1</v>
      </c>
      <c r="E53" s="29"/>
      <c r="F53" s="30"/>
      <c r="G53" s="28"/>
      <c r="H53" s="28"/>
      <c r="I53" s="30"/>
      <c r="J53" s="29"/>
      <c r="K53" s="29"/>
      <c r="L53" s="29"/>
      <c r="M53" s="29"/>
      <c r="N53" s="29"/>
      <c r="O53" s="29"/>
    </row>
    <row r="54" spans="1:15" ht="45">
      <c r="A54" s="82" t="s">
        <v>193</v>
      </c>
      <c r="B54" s="32" t="s">
        <v>112</v>
      </c>
      <c r="C54" s="25" t="s">
        <v>48</v>
      </c>
      <c r="D54" s="33">
        <v>2.1</v>
      </c>
      <c r="E54" s="29"/>
      <c r="F54" s="30"/>
      <c r="G54" s="28"/>
      <c r="H54" s="28"/>
      <c r="I54" s="30"/>
      <c r="J54" s="29"/>
      <c r="K54" s="29"/>
      <c r="L54" s="29"/>
      <c r="M54" s="29"/>
      <c r="N54" s="29"/>
      <c r="O54" s="29"/>
    </row>
    <row r="55" spans="1:15" ht="30">
      <c r="A55" s="82" t="s">
        <v>194</v>
      </c>
      <c r="B55" s="32" t="s">
        <v>126</v>
      </c>
      <c r="C55" s="25" t="s">
        <v>13</v>
      </c>
      <c r="D55" s="50">
        <v>1</v>
      </c>
      <c r="E55" s="29"/>
      <c r="F55" s="30"/>
      <c r="G55" s="28"/>
      <c r="H55" s="28"/>
      <c r="I55" s="30"/>
      <c r="J55" s="29"/>
      <c r="K55" s="29"/>
      <c r="L55" s="29"/>
      <c r="M55" s="29"/>
      <c r="N55" s="29"/>
      <c r="O55" s="29"/>
    </row>
    <row r="56" spans="1:15">
      <c r="A56" s="82" t="s">
        <v>195</v>
      </c>
      <c r="B56" s="32" t="s">
        <v>106</v>
      </c>
      <c r="C56" s="25" t="s">
        <v>13</v>
      </c>
      <c r="D56" s="50">
        <v>1</v>
      </c>
      <c r="E56" s="29"/>
      <c r="F56" s="30"/>
      <c r="G56" s="28"/>
      <c r="H56" s="28"/>
      <c r="I56" s="30"/>
      <c r="J56" s="29"/>
      <c r="K56" s="29"/>
      <c r="L56" s="29"/>
      <c r="M56" s="29"/>
      <c r="N56" s="29"/>
      <c r="O56" s="29"/>
    </row>
    <row r="57" spans="1:15" ht="30">
      <c r="A57" s="82" t="s">
        <v>232</v>
      </c>
      <c r="B57" s="32" t="s">
        <v>107</v>
      </c>
      <c r="C57" s="25" t="s">
        <v>23</v>
      </c>
      <c r="D57" s="33">
        <v>12.2</v>
      </c>
      <c r="E57" s="29"/>
      <c r="F57" s="30"/>
      <c r="G57" s="28"/>
      <c r="H57" s="28"/>
      <c r="I57" s="30"/>
      <c r="J57" s="29"/>
      <c r="K57" s="29"/>
      <c r="L57" s="29"/>
      <c r="M57" s="29"/>
      <c r="N57" s="29"/>
      <c r="O57" s="29"/>
    </row>
    <row r="58" spans="1:15" ht="30">
      <c r="A58" s="82" t="s">
        <v>233</v>
      </c>
      <c r="B58" s="32" t="s">
        <v>61</v>
      </c>
      <c r="C58" s="25" t="s">
        <v>23</v>
      </c>
      <c r="D58" s="33">
        <v>22</v>
      </c>
      <c r="E58" s="29"/>
      <c r="F58" s="30"/>
      <c r="G58" s="28"/>
      <c r="H58" s="28"/>
      <c r="I58" s="30"/>
      <c r="J58" s="29"/>
      <c r="K58" s="29"/>
      <c r="L58" s="29"/>
      <c r="M58" s="29"/>
      <c r="N58" s="29"/>
      <c r="O58" s="29"/>
    </row>
    <row r="59" spans="1:15" ht="30">
      <c r="A59" s="82" t="s">
        <v>234</v>
      </c>
      <c r="B59" s="32" t="s">
        <v>113</v>
      </c>
      <c r="C59" s="25" t="s">
        <v>23</v>
      </c>
      <c r="D59" s="33">
        <v>8</v>
      </c>
      <c r="E59" s="29"/>
      <c r="F59" s="30"/>
      <c r="G59" s="28"/>
      <c r="H59" s="28"/>
      <c r="I59" s="30"/>
      <c r="J59" s="29"/>
      <c r="K59" s="29"/>
      <c r="L59" s="29"/>
      <c r="M59" s="29"/>
      <c r="N59" s="29"/>
      <c r="O59" s="29"/>
    </row>
    <row r="60" spans="1:15" ht="30">
      <c r="A60" s="82" t="s">
        <v>235</v>
      </c>
      <c r="B60" s="26" t="s">
        <v>114</v>
      </c>
      <c r="C60" s="27" t="s">
        <v>13</v>
      </c>
      <c r="D60" s="209">
        <v>2</v>
      </c>
      <c r="E60" s="29"/>
      <c r="F60" s="30"/>
      <c r="G60" s="28"/>
      <c r="H60" s="28"/>
      <c r="I60" s="30"/>
      <c r="J60" s="29"/>
      <c r="K60" s="29"/>
      <c r="L60" s="29"/>
      <c r="M60" s="29"/>
      <c r="N60" s="29"/>
      <c r="O60" s="29"/>
    </row>
    <row r="61" spans="1:15" ht="30">
      <c r="A61" s="82" t="s">
        <v>236</v>
      </c>
      <c r="B61" s="26" t="s">
        <v>60</v>
      </c>
      <c r="C61" s="27" t="s">
        <v>13</v>
      </c>
      <c r="D61" s="209">
        <v>2</v>
      </c>
      <c r="E61" s="29"/>
      <c r="F61" s="30"/>
      <c r="G61" s="28"/>
      <c r="H61" s="28"/>
      <c r="I61" s="30"/>
      <c r="J61" s="29"/>
      <c r="K61" s="29"/>
      <c r="L61" s="29"/>
      <c r="M61" s="29"/>
      <c r="N61" s="29"/>
      <c r="O61" s="29"/>
    </row>
    <row r="62" spans="1:15" ht="45">
      <c r="A62" s="82" t="s">
        <v>237</v>
      </c>
      <c r="B62" s="26" t="s">
        <v>54</v>
      </c>
      <c r="C62" s="27" t="s">
        <v>13</v>
      </c>
      <c r="D62" s="209">
        <v>4</v>
      </c>
      <c r="E62" s="29"/>
      <c r="F62" s="30"/>
      <c r="G62" s="28"/>
      <c r="H62" s="28"/>
      <c r="I62" s="30"/>
      <c r="J62" s="29"/>
      <c r="K62" s="29"/>
      <c r="L62" s="29"/>
      <c r="M62" s="29"/>
      <c r="N62" s="29"/>
      <c r="O62" s="29"/>
    </row>
    <row r="63" spans="1:15" ht="30">
      <c r="A63" s="82" t="s">
        <v>238</v>
      </c>
      <c r="B63" s="26" t="s">
        <v>62</v>
      </c>
      <c r="C63" s="27" t="s">
        <v>48</v>
      </c>
      <c r="D63" s="28">
        <v>20.100000000000001</v>
      </c>
      <c r="E63" s="29"/>
      <c r="F63" s="30"/>
      <c r="G63" s="28"/>
      <c r="H63" s="28"/>
      <c r="I63" s="30"/>
      <c r="J63" s="29"/>
      <c r="K63" s="29"/>
      <c r="L63" s="29"/>
      <c r="M63" s="29"/>
      <c r="N63" s="29"/>
      <c r="O63" s="29"/>
    </row>
    <row r="64" spans="1:15">
      <c r="A64" s="82" t="s">
        <v>239</v>
      </c>
      <c r="B64" s="26" t="s">
        <v>57</v>
      </c>
      <c r="C64" s="27" t="s">
        <v>48</v>
      </c>
      <c r="D64" s="28">
        <v>20.100000000000001</v>
      </c>
      <c r="E64" s="29"/>
      <c r="F64" s="30"/>
      <c r="G64" s="28"/>
      <c r="H64" s="28"/>
      <c r="I64" s="30"/>
      <c r="J64" s="29"/>
      <c r="K64" s="29"/>
      <c r="L64" s="29"/>
      <c r="M64" s="29"/>
      <c r="N64" s="29"/>
      <c r="O64" s="29"/>
    </row>
    <row r="65" spans="1:15" ht="30">
      <c r="A65" s="82" t="s">
        <v>240</v>
      </c>
      <c r="B65" s="26" t="s">
        <v>115</v>
      </c>
      <c r="C65" s="27" t="s">
        <v>48</v>
      </c>
      <c r="D65" s="28">
        <v>20.100000000000001</v>
      </c>
      <c r="E65" s="29"/>
      <c r="F65" s="30"/>
      <c r="G65" s="28"/>
      <c r="H65" s="28"/>
      <c r="I65" s="30"/>
      <c r="J65" s="29"/>
      <c r="K65" s="29"/>
      <c r="L65" s="29"/>
      <c r="M65" s="29"/>
      <c r="N65" s="29"/>
      <c r="O65" s="29"/>
    </row>
    <row r="66" spans="1:15" ht="30">
      <c r="A66" s="82" t="s">
        <v>241</v>
      </c>
      <c r="B66" s="26" t="s">
        <v>40</v>
      </c>
      <c r="C66" s="27" t="s">
        <v>48</v>
      </c>
      <c r="D66" s="28">
        <v>20.100000000000001</v>
      </c>
      <c r="E66" s="29"/>
      <c r="F66" s="30"/>
      <c r="G66" s="28"/>
      <c r="H66" s="28"/>
      <c r="I66" s="30"/>
      <c r="J66" s="29"/>
      <c r="K66" s="29"/>
      <c r="L66" s="29"/>
      <c r="M66" s="29"/>
      <c r="N66" s="29"/>
      <c r="O66" s="29"/>
    </row>
    <row r="67" spans="1:15">
      <c r="A67" s="82" t="s">
        <v>242</v>
      </c>
      <c r="B67" s="26" t="s">
        <v>22</v>
      </c>
      <c r="C67" s="27" t="s">
        <v>23</v>
      </c>
      <c r="D67" s="28">
        <v>33</v>
      </c>
      <c r="E67" s="29"/>
      <c r="F67" s="30"/>
      <c r="G67" s="28"/>
      <c r="H67" s="28"/>
      <c r="I67" s="30"/>
      <c r="J67" s="29"/>
      <c r="K67" s="29"/>
      <c r="L67" s="29"/>
      <c r="M67" s="29"/>
      <c r="N67" s="29"/>
      <c r="O67" s="29"/>
    </row>
    <row r="68" spans="1:15" ht="30">
      <c r="A68" s="82" t="s">
        <v>243</v>
      </c>
      <c r="B68" s="32" t="s">
        <v>125</v>
      </c>
      <c r="C68" s="25" t="s">
        <v>12</v>
      </c>
      <c r="D68" s="50">
        <v>4</v>
      </c>
      <c r="E68" s="29"/>
      <c r="F68" s="30"/>
      <c r="G68" s="28"/>
      <c r="H68" s="28"/>
      <c r="I68" s="30"/>
      <c r="J68" s="29"/>
      <c r="K68" s="29"/>
      <c r="L68" s="29"/>
      <c r="M68" s="29"/>
      <c r="N68" s="29"/>
      <c r="O68" s="29"/>
    </row>
    <row r="69" spans="1:15" s="134" customFormat="1">
      <c r="A69" s="117"/>
      <c r="B69" s="116"/>
      <c r="C69" s="139"/>
      <c r="D69" s="138"/>
      <c r="E69" s="143"/>
      <c r="F69" s="144"/>
      <c r="G69" s="142"/>
      <c r="H69" s="142"/>
      <c r="I69" s="144"/>
      <c r="J69" s="143"/>
      <c r="K69" s="143"/>
      <c r="L69" s="143"/>
      <c r="M69" s="143"/>
      <c r="N69" s="143"/>
      <c r="O69" s="143"/>
    </row>
    <row r="70" spans="1:15">
      <c r="A70" s="153" t="s">
        <v>196</v>
      </c>
      <c r="B70" s="31" t="s">
        <v>83</v>
      </c>
      <c r="C70" s="27"/>
      <c r="D70" s="28"/>
      <c r="E70" s="29"/>
      <c r="F70" s="30"/>
      <c r="G70" s="28"/>
      <c r="H70" s="28"/>
      <c r="I70" s="30"/>
      <c r="J70" s="29"/>
      <c r="K70" s="29"/>
      <c r="L70" s="29"/>
      <c r="M70" s="29"/>
      <c r="N70" s="29"/>
      <c r="O70" s="29"/>
    </row>
    <row r="71" spans="1:15" ht="30">
      <c r="A71" s="82" t="s">
        <v>197</v>
      </c>
      <c r="B71" s="26" t="s">
        <v>85</v>
      </c>
      <c r="C71" s="27" t="s">
        <v>48</v>
      </c>
      <c r="D71" s="28">
        <v>14</v>
      </c>
      <c r="E71" s="29"/>
      <c r="F71" s="30"/>
      <c r="G71" s="28"/>
      <c r="H71" s="28"/>
      <c r="I71" s="30"/>
      <c r="J71" s="29"/>
      <c r="K71" s="29"/>
      <c r="L71" s="29"/>
      <c r="M71" s="29"/>
      <c r="N71" s="29"/>
      <c r="O71" s="29"/>
    </row>
    <row r="72" spans="1:15">
      <c r="A72" s="82" t="s">
        <v>198</v>
      </c>
      <c r="B72" s="26" t="s">
        <v>86</v>
      </c>
      <c r="C72" s="27" t="s">
        <v>48</v>
      </c>
      <c r="D72" s="28">
        <v>14</v>
      </c>
      <c r="E72" s="29"/>
      <c r="F72" s="30"/>
      <c r="G72" s="28"/>
      <c r="H72" s="28"/>
      <c r="I72" s="30"/>
      <c r="J72" s="29"/>
      <c r="K72" s="29"/>
      <c r="L72" s="29"/>
      <c r="M72" s="29"/>
      <c r="N72" s="29"/>
      <c r="O72" s="29"/>
    </row>
    <row r="73" spans="1:15">
      <c r="A73" s="82" t="s">
        <v>199</v>
      </c>
      <c r="B73" s="26" t="s">
        <v>71</v>
      </c>
      <c r="C73" s="27" t="s">
        <v>10</v>
      </c>
      <c r="D73" s="28">
        <v>1</v>
      </c>
      <c r="E73" s="29"/>
      <c r="F73" s="30"/>
      <c r="G73" s="28"/>
      <c r="H73" s="28"/>
      <c r="I73" s="30"/>
      <c r="J73" s="29"/>
      <c r="K73" s="29"/>
      <c r="L73" s="29"/>
      <c r="M73" s="29"/>
      <c r="N73" s="29"/>
      <c r="O73" s="29"/>
    </row>
    <row r="74" spans="1:15" ht="30">
      <c r="A74" s="82" t="s">
        <v>200</v>
      </c>
      <c r="B74" s="42" t="s">
        <v>75</v>
      </c>
      <c r="C74" s="41" t="s">
        <v>12</v>
      </c>
      <c r="D74" s="209">
        <v>1</v>
      </c>
      <c r="E74" s="29"/>
      <c r="F74" s="30"/>
      <c r="G74" s="28"/>
      <c r="H74" s="28"/>
      <c r="I74" s="30"/>
      <c r="J74" s="29"/>
      <c r="K74" s="29"/>
      <c r="L74" s="29"/>
      <c r="M74" s="29"/>
      <c r="N74" s="29"/>
      <c r="O74" s="29"/>
    </row>
    <row r="75" spans="1:15" s="134" customFormat="1">
      <c r="A75" s="117"/>
      <c r="B75" s="140"/>
      <c r="C75" s="141"/>
      <c r="D75" s="142"/>
      <c r="E75" s="143"/>
      <c r="F75" s="144"/>
      <c r="G75" s="142"/>
      <c r="H75" s="142"/>
      <c r="I75" s="144"/>
      <c r="J75" s="143"/>
      <c r="K75" s="143"/>
      <c r="L75" s="143"/>
      <c r="M75" s="143"/>
      <c r="N75" s="143"/>
      <c r="O75" s="143"/>
    </row>
    <row r="76" spans="1:15">
      <c r="A76" s="153" t="s">
        <v>322</v>
      </c>
      <c r="B76" s="31" t="s">
        <v>87</v>
      </c>
      <c r="C76" s="27"/>
      <c r="D76" s="28"/>
      <c r="E76" s="29"/>
      <c r="F76" s="30"/>
      <c r="G76" s="28"/>
      <c r="H76" s="28"/>
      <c r="I76" s="30"/>
      <c r="J76" s="29"/>
      <c r="K76" s="29"/>
      <c r="L76" s="29"/>
      <c r="M76" s="29"/>
      <c r="N76" s="29"/>
      <c r="O76" s="29"/>
    </row>
    <row r="77" spans="1:15">
      <c r="A77" s="82" t="s">
        <v>215</v>
      </c>
      <c r="B77" s="26" t="s">
        <v>84</v>
      </c>
      <c r="C77" s="27" t="s">
        <v>48</v>
      </c>
      <c r="D77" s="28">
        <v>12</v>
      </c>
      <c r="E77" s="29"/>
      <c r="F77" s="30"/>
      <c r="G77" s="28"/>
      <c r="H77" s="28"/>
      <c r="I77" s="30"/>
      <c r="J77" s="29"/>
      <c r="K77" s="29"/>
      <c r="L77" s="29"/>
      <c r="M77" s="29"/>
      <c r="N77" s="29"/>
      <c r="O77" s="29"/>
    </row>
    <row r="78" spans="1:15">
      <c r="A78" s="82" t="s">
        <v>244</v>
      </c>
      <c r="B78" s="26" t="s">
        <v>88</v>
      </c>
      <c r="C78" s="27" t="s">
        <v>48</v>
      </c>
      <c r="D78" s="28">
        <v>6</v>
      </c>
      <c r="E78" s="29"/>
      <c r="F78" s="30"/>
      <c r="G78" s="28"/>
      <c r="H78" s="28"/>
      <c r="I78" s="30"/>
      <c r="J78" s="29"/>
      <c r="K78" s="29"/>
      <c r="L78" s="29"/>
      <c r="M78" s="29"/>
      <c r="N78" s="29"/>
      <c r="O78" s="29"/>
    </row>
    <row r="79" spans="1:15">
      <c r="A79" s="82" t="s">
        <v>245</v>
      </c>
      <c r="B79" s="26" t="s">
        <v>86</v>
      </c>
      <c r="C79" s="27" t="s">
        <v>48</v>
      </c>
      <c r="D79" s="28">
        <v>6</v>
      </c>
      <c r="E79" s="29"/>
      <c r="F79" s="30"/>
      <c r="G79" s="28"/>
      <c r="H79" s="28"/>
      <c r="I79" s="30"/>
      <c r="J79" s="29"/>
      <c r="K79" s="29"/>
      <c r="L79" s="29"/>
      <c r="M79" s="29"/>
      <c r="N79" s="29"/>
      <c r="O79" s="29"/>
    </row>
    <row r="80" spans="1:15">
      <c r="A80" s="82" t="s">
        <v>246</v>
      </c>
      <c r="B80" s="26" t="s">
        <v>89</v>
      </c>
      <c r="C80" s="27" t="s">
        <v>48</v>
      </c>
      <c r="D80" s="28">
        <v>3</v>
      </c>
      <c r="E80" s="29"/>
      <c r="F80" s="30"/>
      <c r="G80" s="28"/>
      <c r="H80" s="28"/>
      <c r="I80" s="30"/>
      <c r="J80" s="29"/>
      <c r="K80" s="29"/>
      <c r="L80" s="29"/>
      <c r="M80" s="29"/>
      <c r="N80" s="29"/>
      <c r="O80" s="29"/>
    </row>
    <row r="81" spans="1:15">
      <c r="A81" s="82" t="s">
        <v>247</v>
      </c>
      <c r="B81" s="37" t="s">
        <v>151</v>
      </c>
      <c r="C81" s="39" t="s">
        <v>48</v>
      </c>
      <c r="D81" s="28">
        <v>3</v>
      </c>
      <c r="E81" s="34"/>
      <c r="F81" s="35"/>
      <c r="G81" s="28"/>
      <c r="H81" s="28"/>
      <c r="I81" s="30"/>
      <c r="J81" s="29"/>
      <c r="K81" s="29"/>
      <c r="L81" s="29"/>
      <c r="M81" s="29"/>
      <c r="N81" s="29"/>
      <c r="O81" s="29"/>
    </row>
    <row r="82" spans="1:15" ht="30">
      <c r="A82" s="82" t="s">
        <v>248</v>
      </c>
      <c r="B82" s="42" t="s">
        <v>75</v>
      </c>
      <c r="C82" s="41" t="s">
        <v>12</v>
      </c>
      <c r="D82" s="209">
        <v>1</v>
      </c>
      <c r="E82" s="34"/>
      <c r="F82" s="35"/>
      <c r="G82" s="28"/>
      <c r="H82" s="28"/>
      <c r="I82" s="30"/>
      <c r="J82" s="29"/>
      <c r="K82" s="29"/>
      <c r="L82" s="29"/>
      <c r="M82" s="29"/>
      <c r="N82" s="29"/>
      <c r="O82" s="29"/>
    </row>
    <row r="83" spans="1:15" s="134" customFormat="1">
      <c r="A83" s="117"/>
      <c r="B83" s="140"/>
      <c r="C83" s="141"/>
      <c r="D83" s="211"/>
      <c r="E83" s="137"/>
      <c r="F83" s="115"/>
      <c r="G83" s="142"/>
      <c r="H83" s="142"/>
      <c r="I83" s="144"/>
      <c r="J83" s="143"/>
      <c r="K83" s="143"/>
      <c r="L83" s="143"/>
      <c r="M83" s="143"/>
      <c r="N83" s="143"/>
      <c r="O83" s="143"/>
    </row>
    <row r="84" spans="1:15">
      <c r="A84" s="153" t="s">
        <v>321</v>
      </c>
      <c r="B84" s="43" t="s">
        <v>63</v>
      </c>
      <c r="C84" s="25"/>
      <c r="D84" s="50"/>
      <c r="E84" s="34"/>
      <c r="F84" s="35"/>
      <c r="G84" s="28"/>
      <c r="H84" s="28"/>
      <c r="I84" s="30"/>
      <c r="J84" s="29"/>
      <c r="K84" s="29"/>
      <c r="L84" s="29"/>
      <c r="M84" s="29"/>
      <c r="N84" s="29"/>
      <c r="O84" s="29"/>
    </row>
    <row r="85" spans="1:15">
      <c r="A85" s="82" t="s">
        <v>216</v>
      </c>
      <c r="B85" s="32" t="s">
        <v>64</v>
      </c>
      <c r="C85" s="25" t="s">
        <v>13</v>
      </c>
      <c r="D85" s="50">
        <v>1</v>
      </c>
      <c r="E85" s="34"/>
      <c r="F85" s="35"/>
      <c r="G85" s="28"/>
      <c r="H85" s="28"/>
      <c r="I85" s="30"/>
      <c r="J85" s="29"/>
      <c r="K85" s="29"/>
      <c r="L85" s="29"/>
      <c r="M85" s="29"/>
      <c r="N85" s="29"/>
      <c r="O85" s="29"/>
    </row>
    <row r="86" spans="1:15" ht="45">
      <c r="A86" s="82" t="s">
        <v>249</v>
      </c>
      <c r="B86" s="26" t="s">
        <v>46</v>
      </c>
      <c r="C86" s="27" t="s">
        <v>13</v>
      </c>
      <c r="D86" s="209">
        <v>1</v>
      </c>
      <c r="E86" s="34"/>
      <c r="F86" s="35"/>
      <c r="G86" s="28"/>
      <c r="H86" s="28"/>
      <c r="I86" s="30"/>
      <c r="J86" s="29"/>
      <c r="K86" s="29"/>
      <c r="L86" s="29"/>
      <c r="M86" s="29"/>
      <c r="N86" s="29"/>
      <c r="O86" s="29"/>
    </row>
    <row r="87" spans="1:15">
      <c r="A87" s="82" t="s">
        <v>250</v>
      </c>
      <c r="B87" s="26" t="s">
        <v>59</v>
      </c>
      <c r="C87" s="27" t="s">
        <v>12</v>
      </c>
      <c r="D87" s="209">
        <v>1</v>
      </c>
      <c r="E87" s="34"/>
      <c r="F87" s="35"/>
      <c r="G87" s="28"/>
      <c r="H87" s="28"/>
      <c r="I87" s="30"/>
      <c r="J87" s="29"/>
      <c r="K87" s="29"/>
      <c r="L87" s="29"/>
      <c r="M87" s="29"/>
      <c r="N87" s="29"/>
      <c r="O87" s="29"/>
    </row>
    <row r="88" spans="1:15" ht="30">
      <c r="A88" s="82" t="s">
        <v>251</v>
      </c>
      <c r="B88" s="32" t="s">
        <v>126</v>
      </c>
      <c r="C88" s="27" t="s">
        <v>13</v>
      </c>
      <c r="D88" s="209">
        <v>3</v>
      </c>
      <c r="E88" s="29"/>
      <c r="F88" s="30"/>
      <c r="G88" s="28"/>
      <c r="H88" s="28"/>
      <c r="I88" s="30"/>
      <c r="J88" s="29"/>
      <c r="K88" s="29"/>
      <c r="L88" s="29"/>
      <c r="M88" s="29"/>
      <c r="N88" s="29"/>
      <c r="O88" s="29"/>
    </row>
    <row r="89" spans="1:15" ht="30">
      <c r="A89" s="82" t="s">
        <v>252</v>
      </c>
      <c r="B89" s="26" t="s">
        <v>117</v>
      </c>
      <c r="C89" s="27" t="s">
        <v>23</v>
      </c>
      <c r="D89" s="28">
        <v>5.0999999999999996</v>
      </c>
      <c r="E89" s="29"/>
      <c r="F89" s="30"/>
      <c r="G89" s="28"/>
      <c r="H89" s="28"/>
      <c r="I89" s="30"/>
      <c r="J89" s="29"/>
      <c r="K89" s="29"/>
      <c r="L89" s="29"/>
      <c r="M89" s="29"/>
      <c r="N89" s="29"/>
      <c r="O89" s="29"/>
    </row>
    <row r="90" spans="1:15" s="8" customFormat="1" ht="30">
      <c r="A90" s="82" t="s">
        <v>253</v>
      </c>
      <c r="B90" s="32" t="s">
        <v>118</v>
      </c>
      <c r="C90" s="25" t="s">
        <v>23</v>
      </c>
      <c r="D90" s="33">
        <v>60</v>
      </c>
      <c r="E90" s="34"/>
      <c r="F90" s="35"/>
      <c r="G90" s="33"/>
      <c r="H90" s="33"/>
      <c r="I90" s="35"/>
      <c r="J90" s="34"/>
      <c r="K90" s="34"/>
      <c r="L90" s="34"/>
      <c r="M90" s="34"/>
      <c r="N90" s="34"/>
      <c r="O90" s="34"/>
    </row>
    <row r="91" spans="1:15" s="8" customFormat="1" ht="30">
      <c r="A91" s="82" t="s">
        <v>254</v>
      </c>
      <c r="B91" s="32" t="s">
        <v>65</v>
      </c>
      <c r="C91" s="25" t="s">
        <v>48</v>
      </c>
      <c r="D91" s="33">
        <v>60</v>
      </c>
      <c r="E91" s="34"/>
      <c r="F91" s="35"/>
      <c r="G91" s="33"/>
      <c r="H91" s="33"/>
      <c r="I91" s="35"/>
      <c r="J91" s="34"/>
      <c r="K91" s="34"/>
      <c r="L91" s="34"/>
      <c r="M91" s="34"/>
      <c r="N91" s="34"/>
      <c r="O91" s="34"/>
    </row>
    <row r="92" spans="1:15" s="8" customFormat="1">
      <c r="A92" s="82" t="s">
        <v>255</v>
      </c>
      <c r="B92" s="32" t="s">
        <v>66</v>
      </c>
      <c r="C92" s="25" t="s">
        <v>48</v>
      </c>
      <c r="D92" s="33">
        <v>60</v>
      </c>
      <c r="E92" s="34"/>
      <c r="F92" s="35"/>
      <c r="G92" s="33"/>
      <c r="H92" s="33"/>
      <c r="I92" s="35"/>
      <c r="J92" s="34"/>
      <c r="K92" s="34"/>
      <c r="L92" s="34"/>
      <c r="M92" s="34"/>
      <c r="N92" s="34"/>
      <c r="O92" s="34"/>
    </row>
    <row r="93" spans="1:15" s="8" customFormat="1" ht="30">
      <c r="A93" s="82" t="s">
        <v>256</v>
      </c>
      <c r="B93" s="32" t="s">
        <v>76</v>
      </c>
      <c r="C93" s="25" t="s">
        <v>48</v>
      </c>
      <c r="D93" s="33">
        <v>21.3</v>
      </c>
      <c r="E93" s="34"/>
      <c r="F93" s="35"/>
      <c r="G93" s="33"/>
      <c r="H93" s="33"/>
      <c r="I93" s="35"/>
      <c r="J93" s="34"/>
      <c r="K93" s="34"/>
      <c r="L93" s="34"/>
      <c r="M93" s="34"/>
      <c r="N93" s="34"/>
      <c r="O93" s="34"/>
    </row>
    <row r="94" spans="1:15">
      <c r="A94" s="82" t="s">
        <v>257</v>
      </c>
      <c r="B94" s="26" t="s">
        <v>119</v>
      </c>
      <c r="C94" s="27" t="s">
        <v>48</v>
      </c>
      <c r="D94" s="28">
        <v>21.3</v>
      </c>
      <c r="E94" s="29"/>
      <c r="F94" s="30"/>
      <c r="G94" s="28"/>
      <c r="H94" s="28"/>
      <c r="I94" s="30"/>
      <c r="J94" s="29"/>
      <c r="K94" s="29"/>
      <c r="L94" s="29"/>
      <c r="M94" s="29"/>
      <c r="N94" s="29"/>
      <c r="O94" s="29"/>
    </row>
    <row r="95" spans="1:15" ht="30">
      <c r="A95" s="82" t="s">
        <v>258</v>
      </c>
      <c r="B95" s="26" t="s">
        <v>80</v>
      </c>
      <c r="C95" s="27" t="s">
        <v>48</v>
      </c>
      <c r="D95" s="28">
        <v>21.3</v>
      </c>
      <c r="E95" s="29"/>
      <c r="F95" s="30"/>
      <c r="G95" s="28"/>
      <c r="H95" s="28"/>
      <c r="I95" s="30"/>
      <c r="J95" s="29"/>
      <c r="K95" s="29"/>
      <c r="L95" s="29"/>
      <c r="M95" s="29"/>
      <c r="N95" s="29"/>
      <c r="O95" s="29"/>
    </row>
    <row r="96" spans="1:15" ht="30">
      <c r="A96" s="82" t="s">
        <v>259</v>
      </c>
      <c r="B96" s="26" t="s">
        <v>41</v>
      </c>
      <c r="C96" s="27" t="s">
        <v>48</v>
      </c>
      <c r="D96" s="28">
        <v>21.3</v>
      </c>
      <c r="E96" s="29"/>
      <c r="F96" s="30"/>
      <c r="G96" s="28"/>
      <c r="H96" s="28"/>
      <c r="I96" s="30"/>
      <c r="J96" s="29"/>
      <c r="K96" s="29"/>
      <c r="L96" s="29"/>
      <c r="M96" s="29"/>
      <c r="N96" s="29"/>
      <c r="O96" s="29"/>
    </row>
    <row r="97" spans="1:15">
      <c r="A97" s="82" t="s">
        <v>260</v>
      </c>
      <c r="B97" s="32" t="s">
        <v>82</v>
      </c>
      <c r="C97" s="25" t="s">
        <v>23</v>
      </c>
      <c r="D97" s="33">
        <v>18</v>
      </c>
      <c r="E97" s="29"/>
      <c r="F97" s="30"/>
      <c r="G97" s="28"/>
      <c r="H97" s="28"/>
      <c r="I97" s="30"/>
      <c r="J97" s="29"/>
      <c r="K97" s="29"/>
      <c r="L97" s="29"/>
      <c r="M97" s="29"/>
      <c r="N97" s="29"/>
      <c r="O97" s="29"/>
    </row>
    <row r="98" spans="1:15" ht="30">
      <c r="A98" s="82" t="s">
        <v>261</v>
      </c>
      <c r="B98" s="32" t="s">
        <v>125</v>
      </c>
      <c r="C98" s="25" t="s">
        <v>12</v>
      </c>
      <c r="D98" s="50">
        <v>3</v>
      </c>
      <c r="E98" s="29"/>
      <c r="F98" s="30"/>
      <c r="G98" s="28"/>
      <c r="H98" s="28"/>
      <c r="I98" s="30"/>
      <c r="J98" s="29"/>
      <c r="K98" s="29"/>
      <c r="L98" s="29"/>
      <c r="M98" s="29"/>
      <c r="N98" s="29"/>
      <c r="O98" s="29"/>
    </row>
    <row r="99" spans="1:15" s="134" customFormat="1">
      <c r="A99" s="117"/>
      <c r="B99" s="116"/>
      <c r="C99" s="139"/>
      <c r="D99" s="210"/>
      <c r="E99" s="143"/>
      <c r="F99" s="144"/>
      <c r="G99" s="142"/>
      <c r="H99" s="142"/>
      <c r="I99" s="144"/>
      <c r="J99" s="143"/>
      <c r="K99" s="143"/>
      <c r="L99" s="143"/>
      <c r="M99" s="143"/>
      <c r="N99" s="143"/>
      <c r="O99" s="143"/>
    </row>
    <row r="100" spans="1:15">
      <c r="A100" s="153" t="s">
        <v>320</v>
      </c>
      <c r="B100" s="43" t="s">
        <v>72</v>
      </c>
      <c r="C100" s="25"/>
      <c r="D100" s="50"/>
      <c r="E100" s="29"/>
      <c r="F100" s="30"/>
      <c r="G100" s="28"/>
      <c r="H100" s="28"/>
      <c r="I100" s="30"/>
      <c r="J100" s="29"/>
      <c r="K100" s="29"/>
      <c r="L100" s="29"/>
      <c r="M100" s="29"/>
      <c r="N100" s="29"/>
      <c r="O100" s="29"/>
    </row>
    <row r="101" spans="1:15">
      <c r="A101" s="82" t="s">
        <v>262</v>
      </c>
      <c r="B101" s="32" t="s">
        <v>64</v>
      </c>
      <c r="C101" s="25" t="s">
        <v>13</v>
      </c>
      <c r="D101" s="50">
        <v>1</v>
      </c>
      <c r="E101" s="29"/>
      <c r="F101" s="30"/>
      <c r="G101" s="28"/>
      <c r="H101" s="28"/>
      <c r="I101" s="30"/>
      <c r="J101" s="29"/>
      <c r="K101" s="29"/>
      <c r="L101" s="29"/>
      <c r="M101" s="29"/>
      <c r="N101" s="29"/>
      <c r="O101" s="29"/>
    </row>
    <row r="102" spans="1:15" ht="45">
      <c r="A102" s="82" t="s">
        <v>263</v>
      </c>
      <c r="B102" s="26" t="s">
        <v>120</v>
      </c>
      <c r="C102" s="27" t="s">
        <v>48</v>
      </c>
      <c r="D102" s="28">
        <v>2.1</v>
      </c>
      <c r="E102" s="29"/>
      <c r="F102" s="30"/>
      <c r="G102" s="28"/>
      <c r="H102" s="28"/>
      <c r="I102" s="30"/>
      <c r="J102" s="29"/>
      <c r="K102" s="29"/>
      <c r="L102" s="29"/>
      <c r="M102" s="29"/>
      <c r="N102" s="29"/>
      <c r="O102" s="29"/>
    </row>
    <row r="103" spans="1:15" ht="45">
      <c r="A103" s="82" t="s">
        <v>264</v>
      </c>
      <c r="B103" s="26" t="s">
        <v>109</v>
      </c>
      <c r="C103" s="27" t="s">
        <v>48</v>
      </c>
      <c r="D103" s="28">
        <v>2.1</v>
      </c>
      <c r="E103" s="29"/>
      <c r="F103" s="30"/>
      <c r="G103" s="28"/>
      <c r="H103" s="28"/>
      <c r="I103" s="30"/>
      <c r="J103" s="29"/>
      <c r="K103" s="29"/>
      <c r="L103" s="29"/>
      <c r="M103" s="29"/>
      <c r="N103" s="29"/>
      <c r="O103" s="29"/>
    </row>
    <row r="104" spans="1:15" ht="30">
      <c r="A104" s="82" t="s">
        <v>265</v>
      </c>
      <c r="B104" s="26" t="s">
        <v>73</v>
      </c>
      <c r="C104" s="27" t="s">
        <v>13</v>
      </c>
      <c r="D104" s="209">
        <v>1</v>
      </c>
      <c r="E104" s="29"/>
      <c r="F104" s="30"/>
      <c r="G104" s="28"/>
      <c r="H104" s="28"/>
      <c r="I104" s="30"/>
      <c r="J104" s="29"/>
      <c r="K104" s="29"/>
      <c r="L104" s="29"/>
      <c r="M104" s="29"/>
      <c r="N104" s="29"/>
      <c r="O104" s="29"/>
    </row>
    <row r="105" spans="1:15" ht="45">
      <c r="A105" s="82" t="s">
        <v>266</v>
      </c>
      <c r="B105" s="26" t="s">
        <v>54</v>
      </c>
      <c r="C105" s="27" t="s">
        <v>13</v>
      </c>
      <c r="D105" s="209">
        <v>1</v>
      </c>
      <c r="E105" s="29"/>
      <c r="F105" s="30"/>
      <c r="G105" s="28"/>
      <c r="H105" s="28"/>
      <c r="I105" s="30"/>
      <c r="J105" s="29"/>
      <c r="K105" s="29"/>
      <c r="L105" s="29"/>
      <c r="M105" s="29"/>
      <c r="N105" s="29"/>
      <c r="O105" s="29"/>
    </row>
    <row r="106" spans="1:15" ht="30">
      <c r="A106" s="82" t="s">
        <v>267</v>
      </c>
      <c r="B106" s="32" t="s">
        <v>126</v>
      </c>
      <c r="C106" s="27" t="s">
        <v>13</v>
      </c>
      <c r="D106" s="209">
        <v>1</v>
      </c>
      <c r="E106" s="29"/>
      <c r="F106" s="30"/>
      <c r="G106" s="28"/>
      <c r="H106" s="28"/>
      <c r="I106" s="30"/>
      <c r="J106" s="29"/>
      <c r="K106" s="29"/>
      <c r="L106" s="29"/>
      <c r="M106" s="29"/>
      <c r="N106" s="29"/>
      <c r="O106" s="29"/>
    </row>
    <row r="107" spans="1:15" ht="30">
      <c r="A107" s="82" t="s">
        <v>268</v>
      </c>
      <c r="B107" s="26" t="s">
        <v>121</v>
      </c>
      <c r="C107" s="27" t="s">
        <v>48</v>
      </c>
      <c r="D107" s="28">
        <v>55</v>
      </c>
      <c r="E107" s="29"/>
      <c r="F107" s="30"/>
      <c r="G107" s="28"/>
      <c r="H107" s="28"/>
      <c r="I107" s="30"/>
      <c r="J107" s="29"/>
      <c r="K107" s="29"/>
      <c r="L107" s="29"/>
      <c r="M107" s="29"/>
      <c r="N107" s="29"/>
      <c r="O107" s="29"/>
    </row>
    <row r="108" spans="1:15" ht="30">
      <c r="A108" s="82" t="s">
        <v>269</v>
      </c>
      <c r="B108" s="26" t="s">
        <v>124</v>
      </c>
      <c r="C108" s="27" t="s">
        <v>13</v>
      </c>
      <c r="D108" s="209">
        <v>1</v>
      </c>
      <c r="E108" s="29"/>
      <c r="F108" s="30"/>
      <c r="G108" s="28"/>
      <c r="H108" s="28"/>
      <c r="I108" s="30"/>
      <c r="J108" s="29"/>
      <c r="K108" s="29"/>
      <c r="L108" s="29"/>
      <c r="M108" s="29"/>
      <c r="N108" s="29"/>
      <c r="O108" s="29"/>
    </row>
    <row r="109" spans="1:15" ht="30">
      <c r="A109" s="82" t="s">
        <v>270</v>
      </c>
      <c r="B109" s="26" t="s">
        <v>77</v>
      </c>
      <c r="C109" s="27" t="s">
        <v>48</v>
      </c>
      <c r="D109" s="28">
        <v>55</v>
      </c>
      <c r="E109" s="29"/>
      <c r="F109" s="30"/>
      <c r="G109" s="28"/>
      <c r="H109" s="28"/>
      <c r="I109" s="30"/>
      <c r="J109" s="29"/>
      <c r="K109" s="29"/>
      <c r="L109" s="29"/>
      <c r="M109" s="29"/>
      <c r="N109" s="29"/>
      <c r="O109" s="29"/>
    </row>
    <row r="110" spans="1:15" ht="30">
      <c r="A110" s="82" t="s">
        <v>271</v>
      </c>
      <c r="B110" s="26" t="s">
        <v>62</v>
      </c>
      <c r="C110" s="27" t="s">
        <v>48</v>
      </c>
      <c r="D110" s="28">
        <v>16.3</v>
      </c>
      <c r="E110" s="29"/>
      <c r="F110" s="30"/>
      <c r="G110" s="28"/>
      <c r="H110" s="28"/>
      <c r="I110" s="30"/>
      <c r="J110" s="29"/>
      <c r="K110" s="29"/>
      <c r="L110" s="29"/>
      <c r="M110" s="29"/>
      <c r="N110" s="29"/>
      <c r="O110" s="29"/>
    </row>
    <row r="111" spans="1:15">
      <c r="A111" s="82" t="s">
        <v>272</v>
      </c>
      <c r="B111" s="26" t="s">
        <v>122</v>
      </c>
      <c r="C111" s="27" t="s">
        <v>48</v>
      </c>
      <c r="D111" s="28">
        <v>16.3</v>
      </c>
      <c r="E111" s="29"/>
      <c r="F111" s="30"/>
      <c r="G111" s="28"/>
      <c r="H111" s="28"/>
      <c r="I111" s="30"/>
      <c r="J111" s="29"/>
      <c r="K111" s="29"/>
      <c r="L111" s="29"/>
      <c r="M111" s="29"/>
      <c r="N111" s="29"/>
      <c r="O111" s="29"/>
    </row>
    <row r="112" spans="1:15" ht="30">
      <c r="A112" s="82" t="s">
        <v>273</v>
      </c>
      <c r="B112" s="26" t="s">
        <v>52</v>
      </c>
      <c r="C112" s="27" t="s">
        <v>48</v>
      </c>
      <c r="D112" s="28">
        <v>16.3</v>
      </c>
      <c r="E112" s="29"/>
      <c r="F112" s="30"/>
      <c r="G112" s="28"/>
      <c r="H112" s="28"/>
      <c r="I112" s="30"/>
      <c r="J112" s="29"/>
      <c r="K112" s="29"/>
      <c r="L112" s="29"/>
      <c r="M112" s="29"/>
      <c r="N112" s="29"/>
      <c r="O112" s="29"/>
    </row>
    <row r="113" spans="1:15" ht="30">
      <c r="A113" s="82" t="s">
        <v>274</v>
      </c>
      <c r="B113" s="26" t="s">
        <v>41</v>
      </c>
      <c r="C113" s="27" t="s">
        <v>48</v>
      </c>
      <c r="D113" s="28">
        <v>16.3</v>
      </c>
      <c r="E113" s="29"/>
      <c r="F113" s="30"/>
      <c r="G113" s="28"/>
      <c r="H113" s="28"/>
      <c r="I113" s="30"/>
      <c r="J113" s="29"/>
      <c r="K113" s="29"/>
      <c r="L113" s="29"/>
      <c r="M113" s="29"/>
      <c r="N113" s="29"/>
      <c r="O113" s="29"/>
    </row>
    <row r="114" spans="1:15">
      <c r="A114" s="82" t="s">
        <v>275</v>
      </c>
      <c r="B114" s="32" t="s">
        <v>82</v>
      </c>
      <c r="C114" s="25" t="s">
        <v>23</v>
      </c>
      <c r="D114" s="33">
        <v>17</v>
      </c>
      <c r="E114" s="29"/>
      <c r="F114" s="30"/>
      <c r="G114" s="28"/>
      <c r="H114" s="28"/>
      <c r="I114" s="30"/>
      <c r="J114" s="29"/>
      <c r="K114" s="29"/>
      <c r="L114" s="29"/>
      <c r="M114" s="29"/>
      <c r="N114" s="29"/>
      <c r="O114" s="29"/>
    </row>
    <row r="115" spans="1:15" ht="30">
      <c r="A115" s="82" t="s">
        <v>276</v>
      </c>
      <c r="B115" s="32" t="s">
        <v>125</v>
      </c>
      <c r="C115" s="25" t="s">
        <v>12</v>
      </c>
      <c r="D115" s="50">
        <v>2</v>
      </c>
      <c r="E115" s="29"/>
      <c r="F115" s="30"/>
      <c r="G115" s="28"/>
      <c r="H115" s="28"/>
      <c r="I115" s="30"/>
      <c r="J115" s="29"/>
      <c r="K115" s="29"/>
      <c r="L115" s="29"/>
      <c r="M115" s="29"/>
      <c r="N115" s="29"/>
      <c r="O115" s="29"/>
    </row>
    <row r="116" spans="1:15" s="158" customFormat="1">
      <c r="A116" s="117"/>
      <c r="B116" s="116"/>
      <c r="C116" s="186"/>
      <c r="D116" s="210"/>
      <c r="E116" s="190"/>
      <c r="F116" s="191"/>
      <c r="G116" s="189"/>
      <c r="H116" s="189"/>
      <c r="I116" s="191"/>
      <c r="J116" s="190"/>
      <c r="K116" s="190"/>
      <c r="L116" s="190"/>
      <c r="M116" s="190"/>
      <c r="N116" s="190"/>
      <c r="O116" s="190"/>
    </row>
    <row r="117" spans="1:15">
      <c r="A117" s="153" t="s">
        <v>319</v>
      </c>
      <c r="B117" s="43" t="s">
        <v>78</v>
      </c>
      <c r="C117" s="27"/>
      <c r="D117" s="209"/>
      <c r="E117" s="29"/>
      <c r="F117" s="30"/>
      <c r="G117" s="28"/>
      <c r="H117" s="28"/>
      <c r="I117" s="30"/>
      <c r="J117" s="29"/>
      <c r="K117" s="29"/>
      <c r="L117" s="29"/>
      <c r="M117" s="29"/>
      <c r="N117" s="29"/>
      <c r="O117" s="29"/>
    </row>
    <row r="118" spans="1:15" ht="45">
      <c r="A118" s="82" t="s">
        <v>277</v>
      </c>
      <c r="B118" s="26" t="s">
        <v>54</v>
      </c>
      <c r="C118" s="27" t="s">
        <v>13</v>
      </c>
      <c r="D118" s="209">
        <v>1</v>
      </c>
      <c r="E118" s="29"/>
      <c r="F118" s="30"/>
      <c r="G118" s="28"/>
      <c r="H118" s="28"/>
      <c r="I118" s="30"/>
      <c r="J118" s="29"/>
      <c r="K118" s="29"/>
      <c r="L118" s="29"/>
      <c r="M118" s="29"/>
      <c r="N118" s="29"/>
      <c r="O118" s="29"/>
    </row>
    <row r="119" spans="1:15" ht="30">
      <c r="A119" s="82" t="s">
        <v>278</v>
      </c>
      <c r="B119" s="32" t="s">
        <v>127</v>
      </c>
      <c r="C119" s="27" t="s">
        <v>13</v>
      </c>
      <c r="D119" s="209">
        <v>3</v>
      </c>
      <c r="E119" s="29"/>
      <c r="F119" s="30"/>
      <c r="G119" s="28"/>
      <c r="H119" s="28"/>
      <c r="I119" s="30"/>
      <c r="J119" s="29"/>
      <c r="K119" s="29"/>
      <c r="L119" s="29"/>
      <c r="M119" s="29"/>
      <c r="N119" s="29"/>
      <c r="O119" s="29"/>
    </row>
    <row r="120" spans="1:15" ht="30">
      <c r="A120" s="82" t="s">
        <v>279</v>
      </c>
      <c r="B120" s="26" t="s">
        <v>121</v>
      </c>
      <c r="C120" s="27" t="s">
        <v>48</v>
      </c>
      <c r="D120" s="28">
        <v>60</v>
      </c>
      <c r="E120" s="29"/>
      <c r="F120" s="30"/>
      <c r="G120" s="28"/>
      <c r="H120" s="28"/>
      <c r="I120" s="30"/>
      <c r="J120" s="29"/>
      <c r="K120" s="29"/>
      <c r="L120" s="29"/>
      <c r="M120" s="29"/>
      <c r="N120" s="29"/>
      <c r="O120" s="29"/>
    </row>
    <row r="121" spans="1:15" ht="30">
      <c r="A121" s="82" t="s">
        <v>280</v>
      </c>
      <c r="B121" s="26" t="s">
        <v>77</v>
      </c>
      <c r="C121" s="27" t="s">
        <v>48</v>
      </c>
      <c r="D121" s="28">
        <v>60</v>
      </c>
      <c r="E121" s="29"/>
      <c r="F121" s="30"/>
      <c r="G121" s="28"/>
      <c r="H121" s="28"/>
      <c r="I121" s="30"/>
      <c r="J121" s="29"/>
      <c r="K121" s="29"/>
      <c r="L121" s="29"/>
      <c r="M121" s="29"/>
      <c r="N121" s="29"/>
      <c r="O121" s="29"/>
    </row>
    <row r="122" spans="1:15" ht="30">
      <c r="A122" s="82" t="s">
        <v>281</v>
      </c>
      <c r="B122" s="26" t="s">
        <v>62</v>
      </c>
      <c r="C122" s="27" t="s">
        <v>48</v>
      </c>
      <c r="D122" s="28">
        <v>26.3</v>
      </c>
      <c r="E122" s="29"/>
      <c r="F122" s="30"/>
      <c r="G122" s="28"/>
      <c r="H122" s="28"/>
      <c r="I122" s="30"/>
      <c r="J122" s="29"/>
      <c r="K122" s="29"/>
      <c r="L122" s="29"/>
      <c r="M122" s="29"/>
      <c r="N122" s="29"/>
      <c r="O122" s="29"/>
    </row>
    <row r="123" spans="1:15">
      <c r="A123" s="82" t="s">
        <v>282</v>
      </c>
      <c r="B123" s="26" t="s">
        <v>119</v>
      </c>
      <c r="C123" s="27" t="s">
        <v>48</v>
      </c>
      <c r="D123" s="28">
        <v>26.3</v>
      </c>
      <c r="E123" s="29"/>
      <c r="F123" s="30"/>
      <c r="G123" s="28"/>
      <c r="H123" s="28"/>
      <c r="I123" s="30"/>
      <c r="J123" s="29"/>
      <c r="K123" s="29"/>
      <c r="L123" s="29"/>
      <c r="M123" s="29"/>
      <c r="N123" s="29"/>
      <c r="O123" s="29"/>
    </row>
    <row r="124" spans="1:15" ht="30">
      <c r="A124" s="82" t="s">
        <v>283</v>
      </c>
      <c r="B124" s="26" t="s">
        <v>80</v>
      </c>
      <c r="C124" s="27" t="s">
        <v>48</v>
      </c>
      <c r="D124" s="28">
        <v>26.3</v>
      </c>
      <c r="E124" s="29"/>
      <c r="F124" s="30"/>
      <c r="G124" s="28"/>
      <c r="H124" s="28"/>
      <c r="I124" s="30"/>
      <c r="J124" s="29"/>
      <c r="K124" s="29"/>
      <c r="L124" s="29"/>
      <c r="M124" s="29"/>
      <c r="N124" s="29"/>
      <c r="O124" s="29"/>
    </row>
    <row r="125" spans="1:15" ht="30">
      <c r="A125" s="82" t="s">
        <v>284</v>
      </c>
      <c r="B125" s="26" t="s">
        <v>41</v>
      </c>
      <c r="C125" s="27" t="s">
        <v>48</v>
      </c>
      <c r="D125" s="28">
        <v>26.3</v>
      </c>
      <c r="E125" s="29"/>
      <c r="F125" s="30"/>
      <c r="G125" s="28"/>
      <c r="H125" s="28"/>
      <c r="I125" s="30"/>
      <c r="J125" s="29"/>
      <c r="K125" s="29"/>
      <c r="L125" s="29"/>
      <c r="M125" s="29"/>
      <c r="N125" s="29"/>
      <c r="O125" s="29"/>
    </row>
    <row r="126" spans="1:15">
      <c r="A126" s="82" t="s">
        <v>285</v>
      </c>
      <c r="B126" s="32" t="s">
        <v>82</v>
      </c>
      <c r="C126" s="25" t="s">
        <v>23</v>
      </c>
      <c r="D126" s="33">
        <v>20</v>
      </c>
      <c r="E126" s="29"/>
      <c r="F126" s="30"/>
      <c r="G126" s="28"/>
      <c r="H126" s="28"/>
      <c r="I126" s="30"/>
      <c r="J126" s="29"/>
      <c r="K126" s="29"/>
      <c r="L126" s="29"/>
      <c r="M126" s="29"/>
      <c r="N126" s="29"/>
      <c r="O126" s="29"/>
    </row>
    <row r="127" spans="1:15" ht="30">
      <c r="A127" s="82" t="s">
        <v>286</v>
      </c>
      <c r="B127" s="32" t="s">
        <v>125</v>
      </c>
      <c r="C127" s="25" t="s">
        <v>12</v>
      </c>
      <c r="D127" s="50">
        <v>3</v>
      </c>
      <c r="E127" s="29"/>
      <c r="F127" s="30"/>
      <c r="G127" s="28"/>
      <c r="H127" s="28"/>
      <c r="I127" s="30"/>
      <c r="J127" s="29"/>
      <c r="K127" s="29"/>
      <c r="L127" s="29"/>
      <c r="M127" s="29"/>
      <c r="N127" s="29"/>
      <c r="O127" s="29"/>
    </row>
    <row r="128" spans="1:15" s="158" customFormat="1">
      <c r="A128" s="117"/>
      <c r="B128" s="116"/>
      <c r="C128" s="186"/>
      <c r="D128" s="210"/>
      <c r="E128" s="190"/>
      <c r="F128" s="191"/>
      <c r="G128" s="189"/>
      <c r="H128" s="189"/>
      <c r="I128" s="191"/>
      <c r="J128" s="190"/>
      <c r="K128" s="190"/>
      <c r="L128" s="190"/>
      <c r="M128" s="190"/>
      <c r="N128" s="190"/>
      <c r="O128" s="190"/>
    </row>
    <row r="129" spans="1:15">
      <c r="A129" s="153" t="s">
        <v>318</v>
      </c>
      <c r="B129" s="43" t="s">
        <v>79</v>
      </c>
      <c r="C129" s="27"/>
      <c r="D129" s="209"/>
      <c r="E129" s="29"/>
      <c r="F129" s="30"/>
      <c r="G129" s="28"/>
      <c r="H129" s="28"/>
      <c r="I129" s="30"/>
      <c r="J129" s="29"/>
      <c r="K129" s="29"/>
      <c r="L129" s="29"/>
      <c r="M129" s="29"/>
      <c r="N129" s="29"/>
      <c r="O129" s="29"/>
    </row>
    <row r="130" spans="1:15">
      <c r="A130" s="82" t="s">
        <v>287</v>
      </c>
      <c r="B130" s="26" t="s">
        <v>55</v>
      </c>
      <c r="C130" s="27" t="s">
        <v>13</v>
      </c>
      <c r="D130" s="209">
        <v>2</v>
      </c>
      <c r="E130" s="29"/>
      <c r="F130" s="30"/>
      <c r="G130" s="28"/>
      <c r="H130" s="28"/>
      <c r="I130" s="30"/>
      <c r="J130" s="29"/>
      <c r="K130" s="29"/>
      <c r="L130" s="29"/>
      <c r="M130" s="29"/>
      <c r="N130" s="29"/>
      <c r="O130" s="29"/>
    </row>
    <row r="131" spans="1:15" ht="45">
      <c r="A131" s="82" t="s">
        <v>288</v>
      </c>
      <c r="B131" s="26" t="s">
        <v>54</v>
      </c>
      <c r="C131" s="27" t="s">
        <v>13</v>
      </c>
      <c r="D131" s="209">
        <v>1</v>
      </c>
      <c r="E131" s="29"/>
      <c r="F131" s="30"/>
      <c r="G131" s="28"/>
      <c r="H131" s="28"/>
      <c r="I131" s="30"/>
      <c r="J131" s="29"/>
      <c r="K131" s="29"/>
      <c r="L131" s="29"/>
      <c r="M131" s="29"/>
      <c r="N131" s="29"/>
      <c r="O131" s="29"/>
    </row>
    <row r="132" spans="1:15" ht="45">
      <c r="A132" s="82" t="s">
        <v>289</v>
      </c>
      <c r="B132" s="26" t="s">
        <v>109</v>
      </c>
      <c r="C132" s="27" t="s">
        <v>48</v>
      </c>
      <c r="D132" s="28">
        <v>2.1</v>
      </c>
      <c r="E132" s="29"/>
      <c r="F132" s="30"/>
      <c r="G132" s="28"/>
      <c r="H132" s="28"/>
      <c r="I132" s="30"/>
      <c r="J132" s="29"/>
      <c r="K132" s="29"/>
      <c r="L132" s="29"/>
      <c r="M132" s="29"/>
      <c r="N132" s="29"/>
      <c r="O132" s="29"/>
    </row>
    <row r="133" spans="1:15" ht="30">
      <c r="A133" s="82" t="s">
        <v>290</v>
      </c>
      <c r="B133" s="32" t="s">
        <v>126</v>
      </c>
      <c r="C133" s="27" t="s">
        <v>13</v>
      </c>
      <c r="D133" s="209">
        <v>2</v>
      </c>
      <c r="E133" s="29"/>
      <c r="F133" s="30"/>
      <c r="G133" s="28"/>
      <c r="H133" s="28"/>
      <c r="I133" s="30"/>
      <c r="J133" s="29"/>
      <c r="K133" s="29"/>
      <c r="L133" s="29"/>
      <c r="M133" s="29"/>
      <c r="N133" s="29"/>
      <c r="O133" s="29"/>
    </row>
    <row r="134" spans="1:15" ht="30">
      <c r="A134" s="82" t="s">
        <v>291</v>
      </c>
      <c r="B134" s="32" t="s">
        <v>118</v>
      </c>
      <c r="C134" s="25" t="s">
        <v>23</v>
      </c>
      <c r="D134" s="33">
        <v>40</v>
      </c>
      <c r="E134" s="29"/>
      <c r="F134" s="30"/>
      <c r="G134" s="28"/>
      <c r="H134" s="28"/>
      <c r="I134" s="30"/>
      <c r="J134" s="29"/>
      <c r="K134" s="29"/>
      <c r="L134" s="29"/>
      <c r="M134" s="29"/>
      <c r="N134" s="29"/>
      <c r="O134" s="29"/>
    </row>
    <row r="135" spans="1:15" ht="30">
      <c r="A135" s="82" t="s">
        <v>292</v>
      </c>
      <c r="B135" s="32" t="s">
        <v>65</v>
      </c>
      <c r="C135" s="25" t="s">
        <v>48</v>
      </c>
      <c r="D135" s="33">
        <v>33</v>
      </c>
      <c r="E135" s="29"/>
      <c r="F135" s="30"/>
      <c r="G135" s="28"/>
      <c r="H135" s="28"/>
      <c r="I135" s="30"/>
      <c r="J135" s="29"/>
      <c r="K135" s="29"/>
      <c r="L135" s="29"/>
      <c r="M135" s="29"/>
      <c r="N135" s="29"/>
      <c r="O135" s="29"/>
    </row>
    <row r="136" spans="1:15">
      <c r="A136" s="82" t="s">
        <v>293</v>
      </c>
      <c r="B136" s="32" t="s">
        <v>66</v>
      </c>
      <c r="C136" s="25" t="s">
        <v>48</v>
      </c>
      <c r="D136" s="33">
        <v>33</v>
      </c>
      <c r="E136" s="29"/>
      <c r="F136" s="30"/>
      <c r="G136" s="28"/>
      <c r="H136" s="28"/>
      <c r="I136" s="30"/>
      <c r="J136" s="29"/>
      <c r="K136" s="29"/>
      <c r="L136" s="29"/>
      <c r="M136" s="29"/>
      <c r="N136" s="29"/>
      <c r="O136" s="29"/>
    </row>
    <row r="137" spans="1:15" ht="30">
      <c r="A137" s="82" t="s">
        <v>294</v>
      </c>
      <c r="B137" s="26" t="s">
        <v>62</v>
      </c>
      <c r="C137" s="27" t="s">
        <v>48</v>
      </c>
      <c r="D137" s="28">
        <v>10.6</v>
      </c>
      <c r="E137" s="29"/>
      <c r="F137" s="30"/>
      <c r="G137" s="28"/>
      <c r="H137" s="28"/>
      <c r="I137" s="30"/>
      <c r="J137" s="29"/>
      <c r="K137" s="29"/>
      <c r="L137" s="29"/>
      <c r="M137" s="29"/>
      <c r="N137" s="29"/>
      <c r="O137" s="29"/>
    </row>
    <row r="138" spans="1:15">
      <c r="A138" s="82" t="s">
        <v>295</v>
      </c>
      <c r="B138" s="26" t="s">
        <v>57</v>
      </c>
      <c r="C138" s="27" t="s">
        <v>48</v>
      </c>
      <c r="D138" s="28">
        <v>10.6</v>
      </c>
      <c r="E138" s="29"/>
      <c r="F138" s="30"/>
      <c r="G138" s="28"/>
      <c r="H138" s="28"/>
      <c r="I138" s="30"/>
      <c r="J138" s="29"/>
      <c r="K138" s="29"/>
      <c r="L138" s="29"/>
      <c r="M138" s="29"/>
      <c r="N138" s="29"/>
      <c r="O138" s="29"/>
    </row>
    <row r="139" spans="1:15" ht="30">
      <c r="A139" s="82" t="s">
        <v>296</v>
      </c>
      <c r="B139" s="26" t="s">
        <v>80</v>
      </c>
      <c r="C139" s="27" t="s">
        <v>48</v>
      </c>
      <c r="D139" s="28">
        <v>10.6</v>
      </c>
      <c r="E139" s="29"/>
      <c r="F139" s="30"/>
      <c r="G139" s="28"/>
      <c r="H139" s="28"/>
      <c r="I139" s="30"/>
      <c r="J139" s="29"/>
      <c r="K139" s="29"/>
      <c r="L139" s="29"/>
      <c r="M139" s="29"/>
      <c r="N139" s="29"/>
      <c r="O139" s="29"/>
    </row>
    <row r="140" spans="1:15" ht="30">
      <c r="A140" s="82" t="s">
        <v>297</v>
      </c>
      <c r="B140" s="26" t="s">
        <v>41</v>
      </c>
      <c r="C140" s="27" t="s">
        <v>48</v>
      </c>
      <c r="D140" s="28">
        <v>26.3</v>
      </c>
      <c r="E140" s="29"/>
      <c r="F140" s="30"/>
      <c r="G140" s="28"/>
      <c r="H140" s="28"/>
      <c r="I140" s="30"/>
      <c r="J140" s="29"/>
      <c r="K140" s="29"/>
      <c r="L140" s="29"/>
      <c r="M140" s="29"/>
      <c r="N140" s="29"/>
      <c r="O140" s="29"/>
    </row>
    <row r="141" spans="1:15">
      <c r="A141" s="82" t="s">
        <v>298</v>
      </c>
      <c r="B141" s="32" t="s">
        <v>82</v>
      </c>
      <c r="C141" s="25" t="s">
        <v>23</v>
      </c>
      <c r="D141" s="33">
        <v>14</v>
      </c>
      <c r="E141" s="29"/>
      <c r="F141" s="30"/>
      <c r="G141" s="28"/>
      <c r="H141" s="28"/>
      <c r="I141" s="30"/>
      <c r="J141" s="29"/>
      <c r="K141" s="29"/>
      <c r="L141" s="29"/>
      <c r="M141" s="29"/>
      <c r="N141" s="29"/>
      <c r="O141" s="29"/>
    </row>
    <row r="142" spans="1:15" ht="30">
      <c r="A142" s="82" t="s">
        <v>299</v>
      </c>
      <c r="B142" s="32" t="s">
        <v>125</v>
      </c>
      <c r="C142" s="25" t="s">
        <v>12</v>
      </c>
      <c r="D142" s="50">
        <v>2</v>
      </c>
      <c r="E142" s="29"/>
      <c r="F142" s="30"/>
      <c r="G142" s="28"/>
      <c r="H142" s="28"/>
      <c r="I142" s="30"/>
      <c r="J142" s="29"/>
      <c r="K142" s="29"/>
      <c r="L142" s="29"/>
      <c r="M142" s="29"/>
      <c r="N142" s="29"/>
      <c r="O142" s="29"/>
    </row>
    <row r="143" spans="1:15" s="158" customFormat="1">
      <c r="A143" s="117"/>
      <c r="B143" s="116"/>
      <c r="C143" s="186"/>
      <c r="D143" s="181"/>
      <c r="E143" s="190"/>
      <c r="F143" s="191"/>
      <c r="G143" s="189"/>
      <c r="H143" s="189"/>
      <c r="I143" s="191"/>
      <c r="J143" s="190"/>
      <c r="K143" s="190"/>
      <c r="L143" s="190"/>
      <c r="M143" s="190"/>
      <c r="N143" s="190"/>
      <c r="O143" s="190"/>
    </row>
    <row r="144" spans="1:15">
      <c r="A144" s="153" t="s">
        <v>317</v>
      </c>
      <c r="B144" s="43" t="s">
        <v>67</v>
      </c>
      <c r="C144" s="27"/>
      <c r="D144" s="28"/>
      <c r="E144" s="29"/>
      <c r="F144" s="30"/>
      <c r="G144" s="28"/>
      <c r="H144" s="28"/>
      <c r="I144" s="30"/>
      <c r="J144" s="29"/>
      <c r="K144" s="29"/>
      <c r="L144" s="29"/>
      <c r="M144" s="29"/>
      <c r="N144" s="29"/>
      <c r="O144" s="29"/>
    </row>
    <row r="145" spans="1:15">
      <c r="A145" s="82" t="s">
        <v>300</v>
      </c>
      <c r="B145" s="26" t="s">
        <v>17</v>
      </c>
      <c r="C145" s="27" t="s">
        <v>48</v>
      </c>
      <c r="D145" s="28">
        <v>4</v>
      </c>
      <c r="E145" s="29"/>
      <c r="F145" s="30"/>
      <c r="G145" s="28"/>
      <c r="H145" s="28"/>
      <c r="I145" s="30"/>
      <c r="J145" s="29"/>
      <c r="K145" s="29"/>
      <c r="L145" s="29"/>
      <c r="M145" s="29"/>
      <c r="N145" s="29"/>
      <c r="O145" s="29"/>
    </row>
    <row r="146" spans="1:15">
      <c r="A146" s="82" t="s">
        <v>301</v>
      </c>
      <c r="B146" s="26" t="s">
        <v>55</v>
      </c>
      <c r="C146" s="27" t="s">
        <v>13</v>
      </c>
      <c r="D146" s="209">
        <v>1</v>
      </c>
      <c r="E146" s="29"/>
      <c r="F146" s="30"/>
      <c r="G146" s="28"/>
      <c r="H146" s="28"/>
      <c r="I146" s="30"/>
      <c r="J146" s="29"/>
      <c r="K146" s="29"/>
      <c r="L146" s="29"/>
      <c r="M146" s="29"/>
      <c r="N146" s="29"/>
      <c r="O146" s="29"/>
    </row>
    <row r="147" spans="1:15" ht="30">
      <c r="A147" s="82" t="s">
        <v>302</v>
      </c>
      <c r="B147" s="26" t="s">
        <v>42</v>
      </c>
      <c r="C147" s="27" t="s">
        <v>13</v>
      </c>
      <c r="D147" s="209">
        <v>1</v>
      </c>
      <c r="E147" s="29"/>
      <c r="F147" s="30"/>
      <c r="G147" s="28"/>
      <c r="H147" s="28"/>
      <c r="I147" s="30"/>
      <c r="J147" s="29"/>
      <c r="K147" s="29"/>
      <c r="L147" s="29"/>
      <c r="M147" s="29"/>
      <c r="N147" s="29"/>
      <c r="O147" s="29"/>
    </row>
    <row r="148" spans="1:15" ht="45">
      <c r="A148" s="82" t="s">
        <v>303</v>
      </c>
      <c r="B148" s="26" t="s">
        <v>54</v>
      </c>
      <c r="C148" s="27" t="s">
        <v>13</v>
      </c>
      <c r="D148" s="209">
        <v>1</v>
      </c>
      <c r="E148" s="29"/>
      <c r="F148" s="30"/>
      <c r="G148" s="28"/>
      <c r="H148" s="28"/>
      <c r="I148" s="30"/>
      <c r="J148" s="29"/>
      <c r="K148" s="29"/>
      <c r="L148" s="29"/>
      <c r="M148" s="29"/>
      <c r="N148" s="29"/>
      <c r="O148" s="29"/>
    </row>
    <row r="149" spans="1:15" ht="30">
      <c r="A149" s="82" t="s">
        <v>304</v>
      </c>
      <c r="B149" s="26" t="s">
        <v>68</v>
      </c>
      <c r="C149" s="27" t="s">
        <v>48</v>
      </c>
      <c r="D149" s="28">
        <v>19</v>
      </c>
      <c r="E149" s="29"/>
      <c r="F149" s="30"/>
      <c r="G149" s="28"/>
      <c r="H149" s="28"/>
      <c r="I149" s="30"/>
      <c r="J149" s="29"/>
      <c r="K149" s="29"/>
      <c r="L149" s="29"/>
      <c r="M149" s="29"/>
      <c r="N149" s="29"/>
      <c r="O149" s="29"/>
    </row>
    <row r="150" spans="1:15">
      <c r="A150" s="82" t="s">
        <v>305</v>
      </c>
      <c r="B150" s="26" t="s">
        <v>81</v>
      </c>
      <c r="C150" s="27" t="s">
        <v>48</v>
      </c>
      <c r="D150" s="28">
        <v>19</v>
      </c>
      <c r="E150" s="29"/>
      <c r="F150" s="30"/>
      <c r="G150" s="28"/>
      <c r="H150" s="28"/>
      <c r="I150" s="30"/>
      <c r="J150" s="29"/>
      <c r="K150" s="29"/>
      <c r="L150" s="29"/>
      <c r="M150" s="29"/>
      <c r="N150" s="29"/>
      <c r="O150" s="29"/>
    </row>
    <row r="151" spans="1:15">
      <c r="A151" s="82" t="s">
        <v>306</v>
      </c>
      <c r="B151" s="26" t="s">
        <v>21</v>
      </c>
      <c r="C151" s="27" t="s">
        <v>48</v>
      </c>
      <c r="D151" s="28">
        <v>19</v>
      </c>
      <c r="E151" s="29"/>
      <c r="F151" s="30"/>
      <c r="G151" s="28"/>
      <c r="H151" s="28"/>
      <c r="I151" s="30"/>
      <c r="J151" s="29"/>
      <c r="K151" s="29"/>
      <c r="L151" s="29"/>
      <c r="M151" s="29"/>
      <c r="N151" s="29"/>
      <c r="O151" s="29"/>
    </row>
    <row r="152" spans="1:15" ht="30">
      <c r="A152" s="82" t="s">
        <v>307</v>
      </c>
      <c r="B152" s="26" t="s">
        <v>16</v>
      </c>
      <c r="C152" s="27" t="s">
        <v>48</v>
      </c>
      <c r="D152" s="28">
        <v>3.1</v>
      </c>
      <c r="E152" s="29"/>
      <c r="F152" s="30"/>
      <c r="G152" s="28"/>
      <c r="H152" s="28"/>
      <c r="I152" s="30"/>
      <c r="J152" s="29"/>
      <c r="K152" s="29"/>
      <c r="L152" s="29"/>
      <c r="M152" s="29"/>
      <c r="N152" s="29"/>
      <c r="O152" s="29"/>
    </row>
    <row r="153" spans="1:15" ht="30">
      <c r="A153" s="82" t="s">
        <v>308</v>
      </c>
      <c r="B153" s="26" t="s">
        <v>18</v>
      </c>
      <c r="C153" s="27" t="s">
        <v>48</v>
      </c>
      <c r="D153" s="28">
        <v>3.1</v>
      </c>
      <c r="E153" s="29"/>
      <c r="F153" s="30"/>
      <c r="G153" s="28"/>
      <c r="H153" s="28"/>
      <c r="I153" s="30"/>
      <c r="J153" s="29"/>
      <c r="K153" s="29"/>
      <c r="L153" s="29"/>
      <c r="M153" s="29"/>
      <c r="N153" s="29"/>
      <c r="O153" s="29"/>
    </row>
    <row r="154" spans="1:15" ht="30">
      <c r="A154" s="82" t="s">
        <v>309</v>
      </c>
      <c r="B154" s="26" t="s">
        <v>40</v>
      </c>
      <c r="C154" s="27" t="s">
        <v>48</v>
      </c>
      <c r="D154" s="28">
        <f>D153</f>
        <v>3.1</v>
      </c>
      <c r="E154" s="29"/>
      <c r="F154" s="30"/>
      <c r="G154" s="28"/>
      <c r="H154" s="28"/>
      <c r="I154" s="30"/>
      <c r="J154" s="29"/>
      <c r="K154" s="29"/>
      <c r="L154" s="29"/>
      <c r="M154" s="29"/>
      <c r="N154" s="29"/>
      <c r="O154" s="29"/>
    </row>
    <row r="155" spans="1:15">
      <c r="A155" s="82" t="s">
        <v>310</v>
      </c>
      <c r="B155" s="26" t="s">
        <v>22</v>
      </c>
      <c r="C155" s="27" t="s">
        <v>23</v>
      </c>
      <c r="D155" s="28">
        <v>7</v>
      </c>
      <c r="E155" s="29"/>
      <c r="F155" s="30"/>
      <c r="G155" s="28"/>
      <c r="H155" s="28"/>
      <c r="I155" s="30"/>
      <c r="J155" s="29"/>
      <c r="K155" s="29"/>
      <c r="L155" s="29"/>
      <c r="M155" s="29"/>
      <c r="N155" s="29"/>
      <c r="O155" s="29"/>
    </row>
    <row r="156" spans="1:15" ht="30">
      <c r="A156" s="82" t="s">
        <v>311</v>
      </c>
      <c r="B156" s="26" t="s">
        <v>24</v>
      </c>
      <c r="C156" s="27" t="s">
        <v>48</v>
      </c>
      <c r="D156" s="28">
        <v>1</v>
      </c>
      <c r="E156" s="29"/>
      <c r="F156" s="30"/>
      <c r="G156" s="28"/>
      <c r="H156" s="28"/>
      <c r="I156" s="30"/>
      <c r="J156" s="29"/>
      <c r="K156" s="29"/>
      <c r="L156" s="29"/>
      <c r="M156" s="29"/>
      <c r="N156" s="29"/>
      <c r="O156" s="29"/>
    </row>
    <row r="157" spans="1:15" ht="30">
      <c r="A157" s="82" t="s">
        <v>312</v>
      </c>
      <c r="B157" s="42" t="s">
        <v>75</v>
      </c>
      <c r="C157" s="41" t="s">
        <v>12</v>
      </c>
      <c r="D157" s="209">
        <v>1</v>
      </c>
      <c r="E157" s="29"/>
      <c r="F157" s="30"/>
      <c r="G157" s="28"/>
      <c r="H157" s="28"/>
      <c r="I157" s="30"/>
      <c r="J157" s="29"/>
      <c r="K157" s="40"/>
      <c r="L157" s="40"/>
      <c r="M157" s="40"/>
      <c r="N157" s="40"/>
      <c r="O157" s="40"/>
    </row>
    <row r="158" spans="1:15" ht="30">
      <c r="A158" s="82" t="s">
        <v>313</v>
      </c>
      <c r="B158" s="32" t="s">
        <v>125</v>
      </c>
      <c r="C158" s="25" t="s">
        <v>12</v>
      </c>
      <c r="D158" s="50">
        <v>1</v>
      </c>
      <c r="E158" s="29"/>
      <c r="F158" s="30"/>
      <c r="G158" s="28"/>
      <c r="H158" s="28"/>
      <c r="I158" s="30"/>
      <c r="J158" s="29"/>
      <c r="K158" s="40"/>
      <c r="L158" s="40"/>
      <c r="M158" s="40"/>
      <c r="N158" s="40"/>
      <c r="O158" s="40"/>
    </row>
    <row r="159" spans="1:15" s="134" customFormat="1">
      <c r="A159" s="117"/>
      <c r="B159" s="116"/>
      <c r="C159" s="139"/>
      <c r="D159" s="210"/>
      <c r="E159" s="143"/>
      <c r="F159" s="144"/>
      <c r="G159" s="142"/>
      <c r="H159" s="142"/>
      <c r="I159" s="144"/>
      <c r="J159" s="143"/>
      <c r="K159" s="145"/>
      <c r="L159" s="145"/>
      <c r="M159" s="145"/>
      <c r="N159" s="145"/>
      <c r="O159" s="145"/>
    </row>
    <row r="160" spans="1:15">
      <c r="A160" s="153" t="s">
        <v>316</v>
      </c>
      <c r="B160" s="43" t="s">
        <v>136</v>
      </c>
      <c r="C160" s="25"/>
      <c r="D160" s="50"/>
      <c r="E160" s="29"/>
      <c r="F160" s="30"/>
      <c r="G160" s="28"/>
      <c r="H160" s="28"/>
      <c r="I160" s="30"/>
      <c r="J160" s="29"/>
      <c r="K160" s="40"/>
      <c r="L160" s="40"/>
      <c r="M160" s="40"/>
      <c r="N160" s="40"/>
      <c r="O160" s="40"/>
    </row>
    <row r="161" spans="1:15">
      <c r="A161" s="82" t="s">
        <v>314</v>
      </c>
      <c r="B161" s="32" t="s">
        <v>137</v>
      </c>
      <c r="C161" s="25" t="s">
        <v>12</v>
      </c>
      <c r="D161" s="50">
        <v>1</v>
      </c>
      <c r="E161" s="29"/>
      <c r="F161" s="30"/>
      <c r="G161" s="28"/>
      <c r="H161" s="28"/>
      <c r="I161" s="30"/>
      <c r="J161" s="29"/>
      <c r="K161" s="40"/>
      <c r="L161" s="40"/>
      <c r="M161" s="40"/>
      <c r="N161" s="40"/>
      <c r="O161" s="40"/>
    </row>
    <row r="162" spans="1:15">
      <c r="A162" s="82" t="s">
        <v>315</v>
      </c>
      <c r="B162" s="32" t="s">
        <v>138</v>
      </c>
      <c r="C162" s="25" t="s">
        <v>12</v>
      </c>
      <c r="D162" s="50">
        <v>1</v>
      </c>
      <c r="E162" s="29"/>
      <c r="F162" s="30"/>
      <c r="G162" s="28"/>
      <c r="H162" s="28"/>
      <c r="I162" s="30"/>
      <c r="J162" s="29"/>
      <c r="K162" s="40"/>
      <c r="L162" s="40"/>
      <c r="M162" s="40"/>
      <c r="N162" s="40"/>
      <c r="O162" s="40"/>
    </row>
    <row r="163" spans="1:15">
      <c r="A163" s="117"/>
      <c r="B163" s="187"/>
      <c r="C163" s="188"/>
      <c r="D163" s="189"/>
      <c r="E163" s="190"/>
      <c r="F163" s="191"/>
      <c r="G163" s="189"/>
      <c r="H163" s="189"/>
      <c r="I163" s="191"/>
      <c r="J163" s="190"/>
      <c r="K163" s="190"/>
      <c r="L163" s="190"/>
      <c r="M163" s="190"/>
      <c r="N163" s="190"/>
      <c r="O163" s="192"/>
    </row>
    <row r="164" spans="1:15">
      <c r="A164" s="203" t="s">
        <v>11</v>
      </c>
      <c r="B164" s="203"/>
      <c r="C164" s="68"/>
      <c r="D164" s="70"/>
      <c r="E164" s="36"/>
      <c r="F164" s="36"/>
      <c r="G164" s="71"/>
      <c r="H164" s="36"/>
      <c r="I164" s="36"/>
      <c r="J164" s="36"/>
      <c r="K164" s="36"/>
      <c r="L164" s="36"/>
      <c r="M164" s="36"/>
      <c r="N164" s="36"/>
      <c r="O164" s="36"/>
    </row>
    <row r="165" spans="1:15" ht="30" customHeight="1">
      <c r="A165" s="202" t="s">
        <v>36</v>
      </c>
      <c r="B165" s="202"/>
      <c r="C165" s="65" t="s">
        <v>37</v>
      </c>
      <c r="D165" s="70"/>
      <c r="E165" s="69"/>
      <c r="F165" s="69"/>
      <c r="G165" s="69"/>
      <c r="H165" s="69"/>
      <c r="I165" s="69"/>
      <c r="J165" s="69"/>
      <c r="K165" s="69"/>
      <c r="L165" s="69"/>
      <c r="M165" s="69"/>
      <c r="N165" s="69"/>
      <c r="O165" s="69"/>
    </row>
    <row r="166" spans="1:15" ht="26.25" customHeight="1">
      <c r="A166" s="195" t="s">
        <v>181</v>
      </c>
      <c r="B166" s="195"/>
      <c r="C166" s="165" t="s">
        <v>323</v>
      </c>
      <c r="D166" s="169" t="s">
        <v>323</v>
      </c>
      <c r="E166" s="175" t="s">
        <v>323</v>
      </c>
      <c r="F166" s="175" t="s">
        <v>323</v>
      </c>
      <c r="G166" s="169" t="s">
        <v>323</v>
      </c>
      <c r="H166" s="169" t="s">
        <v>323</v>
      </c>
      <c r="I166" s="169" t="s">
        <v>323</v>
      </c>
      <c r="J166" s="169" t="s">
        <v>323</v>
      </c>
      <c r="K166" s="69"/>
      <c r="L166" s="69"/>
      <c r="M166" s="69"/>
      <c r="N166" s="69"/>
      <c r="O166" s="69"/>
    </row>
    <row r="167" spans="1:15">
      <c r="A167" s="83"/>
      <c r="E167" s="7"/>
      <c r="F167" s="7"/>
      <c r="G167" s="9"/>
      <c r="J167" s="1"/>
      <c r="K167" s="7"/>
      <c r="L167" s="7"/>
      <c r="M167" s="7"/>
      <c r="N167" s="7"/>
      <c r="O167" s="7"/>
    </row>
    <row r="168" spans="1:15">
      <c r="A168" s="83"/>
      <c r="B168" s="24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</row>
    <row r="169" spans="1:15">
      <c r="A169" s="83"/>
      <c r="B169" s="200" t="s">
        <v>162</v>
      </c>
      <c r="C169" s="200"/>
      <c r="D169" s="200"/>
      <c r="E169" s="200"/>
      <c r="F169" s="200"/>
      <c r="G169" s="200"/>
      <c r="H169" s="7"/>
      <c r="I169" s="7"/>
      <c r="J169" s="7"/>
      <c r="K169" s="7"/>
      <c r="L169" s="7"/>
      <c r="M169" s="7"/>
      <c r="N169" s="7"/>
      <c r="O169" s="7"/>
    </row>
    <row r="170" spans="1:15">
      <c r="A170" s="83"/>
      <c r="B170" s="92"/>
      <c r="C170" s="99" t="s">
        <v>163</v>
      </c>
      <c r="D170" s="99"/>
      <c r="E170" s="93"/>
      <c r="F170" s="94"/>
      <c r="G170" s="95"/>
      <c r="H170" s="7"/>
      <c r="I170" s="7"/>
      <c r="J170" s="7"/>
      <c r="K170" s="7"/>
      <c r="L170" s="7"/>
      <c r="M170" s="7"/>
      <c r="N170" s="7"/>
      <c r="O170" s="7"/>
    </row>
    <row r="171" spans="1:15">
      <c r="A171" s="83"/>
      <c r="B171" s="96"/>
      <c r="C171" s="97"/>
      <c r="D171" s="97"/>
      <c r="E171" s="93"/>
      <c r="F171" s="94"/>
      <c r="G171" s="95"/>
      <c r="H171" s="7"/>
      <c r="I171" s="7"/>
      <c r="J171" s="7"/>
      <c r="K171" s="7"/>
      <c r="L171" s="7"/>
      <c r="M171" s="7"/>
      <c r="N171" s="7"/>
      <c r="O171" s="7"/>
    </row>
    <row r="172" spans="1:15">
      <c r="A172" s="83"/>
      <c r="B172" s="200" t="s">
        <v>164</v>
      </c>
      <c r="C172" s="200"/>
      <c r="D172" s="200"/>
      <c r="E172" s="200"/>
      <c r="F172" s="200"/>
      <c r="G172" s="200"/>
      <c r="H172" s="7"/>
      <c r="I172" s="7"/>
      <c r="J172" s="7"/>
      <c r="K172" s="7"/>
      <c r="L172" s="7"/>
      <c r="M172" s="7"/>
      <c r="N172" s="7"/>
      <c r="O172" s="7"/>
    </row>
    <row r="173" spans="1:15">
      <c r="A173" s="83"/>
      <c r="B173" s="92"/>
      <c r="C173" s="99" t="s">
        <v>163</v>
      </c>
      <c r="D173" s="99"/>
      <c r="E173" s="93"/>
      <c r="F173" s="94"/>
      <c r="G173" s="95"/>
      <c r="H173" s="7"/>
      <c r="I173" s="7"/>
      <c r="J173" s="7"/>
      <c r="K173" s="7"/>
      <c r="L173" s="7"/>
      <c r="M173" s="7"/>
      <c r="N173" s="7"/>
      <c r="O173" s="7"/>
    </row>
    <row r="174" spans="1:15">
      <c r="A174" s="83"/>
      <c r="B174" s="96"/>
      <c r="C174" s="97"/>
      <c r="D174" s="97"/>
      <c r="E174" s="94"/>
      <c r="F174" s="95"/>
      <c r="G174" s="95"/>
      <c r="H174" s="7"/>
      <c r="I174" s="7"/>
      <c r="J174" s="7"/>
      <c r="K174" s="7"/>
      <c r="L174" s="7"/>
      <c r="M174" s="7"/>
      <c r="N174" s="7"/>
      <c r="O174" s="7"/>
    </row>
    <row r="175" spans="1:15">
      <c r="A175" s="83"/>
      <c r="B175" s="200" t="s">
        <v>165</v>
      </c>
      <c r="C175" s="200"/>
      <c r="D175" s="97"/>
      <c r="E175" s="98"/>
      <c r="F175" s="98"/>
      <c r="G175" s="95"/>
      <c r="H175" s="7"/>
      <c r="I175" s="7"/>
      <c r="J175" s="7"/>
      <c r="K175" s="7"/>
      <c r="L175" s="7"/>
      <c r="M175" s="7"/>
      <c r="N175" s="7"/>
      <c r="O175" s="7"/>
    </row>
    <row r="176" spans="1:15">
      <c r="A176" s="83"/>
      <c r="B176" s="24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</row>
    <row r="177" spans="1:15">
      <c r="A177" s="83"/>
      <c r="B177" s="24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</row>
    <row r="178" spans="1:15">
      <c r="A178" s="83"/>
      <c r="B178" s="24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</row>
    <row r="179" spans="1:15">
      <c r="A179" s="83"/>
      <c r="B179" s="24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</row>
    <row r="180" spans="1:15">
      <c r="A180" s="83"/>
      <c r="B180" s="24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</row>
    <row r="181" spans="1:15">
      <c r="A181" s="83"/>
      <c r="B181" s="24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</row>
    <row r="182" spans="1:15">
      <c r="A182" s="83"/>
      <c r="B182" s="24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</row>
    <row r="183" spans="1:15">
      <c r="A183" s="83"/>
      <c r="B183" s="24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</row>
    <row r="184" spans="1:15">
      <c r="A184" s="83"/>
      <c r="B184" s="24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</row>
    <row r="185" spans="1:15">
      <c r="A185" s="83"/>
      <c r="B185" s="24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</row>
    <row r="186" spans="1:15">
      <c r="A186" s="83"/>
      <c r="B186" s="24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</row>
    <row r="187" spans="1:15">
      <c r="A187" s="83"/>
      <c r="B187" s="24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</row>
    <row r="188" spans="1:15">
      <c r="A188" s="83"/>
      <c r="B188" s="24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</row>
    <row r="189" spans="1:15">
      <c r="A189" s="83"/>
      <c r="B189" s="24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</row>
    <row r="190" spans="1:15">
      <c r="A190" s="83"/>
      <c r="B190" s="24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</row>
    <row r="191" spans="1:15">
      <c r="A191" s="83"/>
      <c r="B191" s="24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</row>
    <row r="192" spans="1:15">
      <c r="A192" s="83"/>
      <c r="B192" s="24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</row>
    <row r="193" spans="1:15">
      <c r="A193" s="83"/>
      <c r="B193" s="24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</row>
    <row r="194" spans="1:15">
      <c r="A194" s="83"/>
      <c r="B194" s="24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</row>
    <row r="195" spans="1:15">
      <c r="A195" s="83"/>
      <c r="B195" s="24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</row>
    <row r="196" spans="1:15">
      <c r="A196" s="83"/>
      <c r="B196" s="24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</row>
    <row r="197" spans="1:15">
      <c r="A197" s="83"/>
      <c r="B197" s="24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</row>
    <row r="198" spans="1:15">
      <c r="A198" s="83"/>
      <c r="B198" s="24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</row>
    <row r="199" spans="1:15">
      <c r="A199" s="83"/>
      <c r="B199" s="24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</row>
    <row r="200" spans="1:15">
      <c r="A200" s="83"/>
      <c r="B200" s="24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</row>
    <row r="201" spans="1:15">
      <c r="A201" s="83"/>
      <c r="B201" s="24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</row>
    <row r="202" spans="1:15">
      <c r="A202" s="83"/>
      <c r="B202" s="24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</row>
    <row r="203" spans="1:15">
      <c r="A203" s="83"/>
      <c r="B203" s="24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</row>
    <row r="204" spans="1:15">
      <c r="A204" s="83"/>
      <c r="B204" s="24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</row>
    <row r="205" spans="1:15">
      <c r="A205" s="83"/>
      <c r="B205" s="24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</row>
    <row r="206" spans="1:15">
      <c r="A206" s="83"/>
      <c r="B206" s="24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</row>
    <row r="207" spans="1:15">
      <c r="A207" s="83"/>
      <c r="B207" s="24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</row>
    <row r="208" spans="1:15">
      <c r="A208" s="83"/>
      <c r="B208" s="24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</row>
    <row r="209" spans="1:15">
      <c r="A209" s="83"/>
      <c r="B209" s="24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</row>
    <row r="210" spans="1:15">
      <c r="A210" s="83"/>
      <c r="B210" s="24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</row>
    <row r="211" spans="1:15">
      <c r="A211" s="83"/>
      <c r="B211" s="24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</row>
    <row r="212" spans="1:15">
      <c r="A212" s="83"/>
      <c r="B212" s="24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</row>
    <row r="213" spans="1:15">
      <c r="A213" s="83"/>
      <c r="B213" s="24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</row>
    <row r="214" spans="1:15">
      <c r="A214" s="83"/>
      <c r="B214" s="24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</row>
    <row r="215" spans="1:15">
      <c r="A215" s="83"/>
      <c r="B215" s="24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</row>
    <row r="216" spans="1:15">
      <c r="A216" s="83"/>
      <c r="B216" s="24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</row>
    <row r="217" spans="1:15">
      <c r="A217" s="83"/>
      <c r="B217" s="24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</row>
    <row r="218" spans="1:15">
      <c r="A218" s="83"/>
      <c r="B218" s="24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</row>
    <row r="219" spans="1:15">
      <c r="A219" s="83"/>
      <c r="B219" s="24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</row>
    <row r="220" spans="1:15">
      <c r="A220" s="83"/>
      <c r="B220" s="24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</row>
    <row r="221" spans="1:15">
      <c r="A221" s="83"/>
      <c r="B221" s="24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</row>
    <row r="222" spans="1:15">
      <c r="A222" s="83"/>
      <c r="B222" s="24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</row>
    <row r="223" spans="1:15">
      <c r="A223" s="83"/>
      <c r="B223" s="24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</row>
    <row r="224" spans="1:15">
      <c r="A224" s="83"/>
      <c r="B224" s="24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</row>
    <row r="225" spans="1:15">
      <c r="A225" s="83"/>
      <c r="B225" s="24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</row>
    <row r="226" spans="1:15">
      <c r="A226" s="83"/>
      <c r="B226" s="24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</row>
    <row r="227" spans="1:15">
      <c r="A227" s="83"/>
      <c r="B227" s="24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</row>
    <row r="228" spans="1:15">
      <c r="A228" s="83"/>
      <c r="B228" s="24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</row>
    <row r="229" spans="1:15">
      <c r="A229" s="83"/>
      <c r="B229" s="24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</row>
    <row r="230" spans="1:15">
      <c r="A230" s="83"/>
      <c r="B230" s="24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</row>
    <row r="231" spans="1:15">
      <c r="A231" s="83"/>
      <c r="B231" s="24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</row>
    <row r="232" spans="1:15">
      <c r="A232" s="83"/>
      <c r="B232" s="24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</row>
    <row r="233" spans="1:15">
      <c r="A233" s="83"/>
      <c r="B233" s="24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</row>
    <row r="234" spans="1:15">
      <c r="A234" s="83"/>
      <c r="B234" s="24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</row>
    <row r="235" spans="1:15">
      <c r="A235" s="83"/>
      <c r="B235" s="24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</row>
    <row r="236" spans="1:15">
      <c r="A236" s="83"/>
      <c r="B236" s="24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</row>
    <row r="237" spans="1:15">
      <c r="A237" s="83"/>
      <c r="B237" s="24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</row>
    <row r="238" spans="1:15">
      <c r="A238" s="83"/>
      <c r="B238" s="24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</row>
    <row r="239" spans="1:15">
      <c r="A239" s="83"/>
      <c r="B239" s="24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</row>
    <row r="240" spans="1:15">
      <c r="A240" s="83"/>
      <c r="B240" s="24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</row>
    <row r="241" spans="1:15">
      <c r="A241" s="83"/>
      <c r="B241" s="24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</row>
    <row r="242" spans="1:15">
      <c r="A242" s="83"/>
      <c r="B242" s="24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</row>
    <row r="243" spans="1:15">
      <c r="A243" s="83"/>
      <c r="B243" s="24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</row>
    <row r="244" spans="1:15">
      <c r="A244" s="83"/>
      <c r="B244" s="24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</row>
    <row r="245" spans="1:15">
      <c r="A245" s="83"/>
      <c r="B245" s="24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</row>
    <row r="246" spans="1:15">
      <c r="A246" s="83"/>
      <c r="B246" s="24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</row>
    <row r="247" spans="1:15">
      <c r="A247" s="83"/>
      <c r="B247" s="24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</row>
    <row r="248" spans="1:15">
      <c r="A248" s="83"/>
      <c r="B248" s="24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</row>
    <row r="249" spans="1:15">
      <c r="A249" s="83"/>
      <c r="B249" s="24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</row>
    <row r="250" spans="1:15">
      <c r="A250" s="83"/>
      <c r="B250" s="24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</row>
    <row r="251" spans="1:15">
      <c r="A251" s="83"/>
      <c r="B251" s="24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</row>
    <row r="252" spans="1:15">
      <c r="A252" s="83"/>
      <c r="B252" s="24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</row>
    <row r="253" spans="1:15">
      <c r="A253" s="83"/>
      <c r="B253" s="24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</row>
    <row r="254" spans="1:15">
      <c r="A254" s="83"/>
      <c r="B254" s="24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</row>
    <row r="255" spans="1:15">
      <c r="A255" s="83"/>
      <c r="B255" s="24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</row>
    <row r="256" spans="1:15">
      <c r="A256" s="83"/>
      <c r="B256" s="24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</row>
    <row r="257" spans="1:15">
      <c r="A257" s="83"/>
      <c r="B257" s="24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</row>
    <row r="258" spans="1:15">
      <c r="A258" s="83"/>
      <c r="B258" s="24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</row>
    <row r="259" spans="1:15">
      <c r="A259" s="83"/>
      <c r="B259" s="24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</row>
    <row r="260" spans="1:15">
      <c r="A260" s="83"/>
      <c r="B260" s="24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</row>
    <row r="261" spans="1:15">
      <c r="A261" s="83"/>
      <c r="B261" s="24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</row>
    <row r="262" spans="1:15">
      <c r="A262" s="83"/>
      <c r="B262" s="24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</row>
    <row r="263" spans="1:15">
      <c r="A263" s="83"/>
      <c r="B263" s="24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</row>
    <row r="264" spans="1:15">
      <c r="A264" s="83"/>
      <c r="B264" s="24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</row>
    <row r="265" spans="1:15">
      <c r="A265" s="83"/>
      <c r="B265" s="24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</row>
    <row r="266" spans="1:15">
      <c r="A266" s="83"/>
      <c r="B266" s="24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</row>
    <row r="267" spans="1:15">
      <c r="A267" s="83"/>
      <c r="B267" s="24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</row>
    <row r="268" spans="1:15">
      <c r="A268" s="83"/>
      <c r="B268" s="24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</row>
    <row r="269" spans="1:15">
      <c r="A269" s="83"/>
      <c r="B269" s="24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</row>
    <row r="270" spans="1:15">
      <c r="A270" s="83"/>
      <c r="B270" s="24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</row>
    <row r="271" spans="1:15">
      <c r="A271" s="83"/>
      <c r="B271" s="24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</row>
    <row r="272" spans="1:15">
      <c r="A272" s="83"/>
      <c r="B272" s="24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</row>
    <row r="273" spans="1:15">
      <c r="A273" s="83"/>
      <c r="B273" s="24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</row>
    <row r="274" spans="1:15">
      <c r="A274" s="83"/>
      <c r="B274" s="24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</row>
    <row r="275" spans="1:15">
      <c r="A275" s="83"/>
      <c r="B275" s="24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</row>
    <row r="276" spans="1:15">
      <c r="A276" s="83"/>
      <c r="B276" s="24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</row>
    <row r="277" spans="1:15">
      <c r="A277" s="83"/>
      <c r="B277" s="24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</row>
    <row r="278" spans="1:15">
      <c r="A278" s="83"/>
      <c r="B278" s="24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</row>
    <row r="279" spans="1:15">
      <c r="A279" s="83"/>
      <c r="B279" s="24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</row>
    <row r="280" spans="1:15">
      <c r="A280" s="83"/>
      <c r="B280" s="24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</row>
    <row r="281" spans="1:15">
      <c r="A281" s="83"/>
      <c r="B281" s="24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</row>
    <row r="282" spans="1:15">
      <c r="A282" s="83"/>
      <c r="B282" s="24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</row>
    <row r="283" spans="1:15">
      <c r="A283" s="83"/>
      <c r="B283" s="24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</row>
    <row r="284" spans="1:15">
      <c r="A284" s="83"/>
      <c r="B284" s="24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</row>
    <row r="285" spans="1:15">
      <c r="A285" s="83"/>
      <c r="B285" s="24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</row>
    <row r="286" spans="1:15">
      <c r="A286" s="83"/>
      <c r="B286" s="24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</row>
    <row r="287" spans="1:15">
      <c r="A287" s="83"/>
      <c r="B287" s="24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</row>
    <row r="288" spans="1:15">
      <c r="A288" s="83"/>
      <c r="B288" s="24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</row>
    <row r="289" spans="1:15">
      <c r="A289" s="83"/>
      <c r="B289" s="24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</row>
    <row r="290" spans="1:15">
      <c r="A290" s="83"/>
      <c r="B290" s="24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</row>
    <row r="291" spans="1:15">
      <c r="A291" s="83"/>
      <c r="B291" s="24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</row>
    <row r="292" spans="1:15">
      <c r="A292" s="83"/>
      <c r="B292" s="24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</row>
    <row r="293" spans="1:15">
      <c r="A293" s="83"/>
      <c r="B293" s="24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</row>
    <row r="294" spans="1:15">
      <c r="A294" s="83"/>
      <c r="B294" s="24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</row>
    <row r="295" spans="1:15">
      <c r="A295" s="83"/>
      <c r="B295" s="24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</row>
  </sheetData>
  <sheetProtection selectLockedCells="1" selectUnlockedCells="1"/>
  <mergeCells count="23">
    <mergeCell ref="B169:G169"/>
    <mergeCell ref="B172:G172"/>
    <mergeCell ref="B175:C175"/>
    <mergeCell ref="A2:I2"/>
    <mergeCell ref="A3:I3"/>
    <mergeCell ref="A4:I4"/>
    <mergeCell ref="A5:I5"/>
    <mergeCell ref="A165:B165"/>
    <mergeCell ref="A164:B164"/>
    <mergeCell ref="B6:I6"/>
    <mergeCell ref="M1:O1"/>
    <mergeCell ref="A166:B166"/>
    <mergeCell ref="M9:N9"/>
    <mergeCell ref="A8:O8"/>
    <mergeCell ref="A7:O7"/>
    <mergeCell ref="K10:N10"/>
    <mergeCell ref="K11:O11"/>
    <mergeCell ref="A11:A12"/>
    <mergeCell ref="B11:B12"/>
    <mergeCell ref="C11:C12"/>
    <mergeCell ref="D11:D12"/>
    <mergeCell ref="E11:J11"/>
    <mergeCell ref="A9:L9"/>
  </mergeCells>
  <pageMargins left="0.7" right="0.7" top="0.75" bottom="0.75" header="0.3" footer="0.3"/>
  <pageSetup paperSize="9" scale="75" firstPageNumber="0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5"/>
  <sheetViews>
    <sheetView showZeros="0" zoomScaleNormal="100" zoomScaleSheetLayoutView="130" workbookViewId="0">
      <selection activeCell="A7" sqref="A7:O7"/>
    </sheetView>
  </sheetViews>
  <sheetFormatPr defaultColWidth="11.5703125" defaultRowHeight="15"/>
  <cols>
    <col min="1" max="1" width="7.42578125" style="7" customWidth="1"/>
    <col min="2" max="2" width="36" style="7" customWidth="1"/>
    <col min="3" max="3" width="7.28515625" style="7" customWidth="1"/>
    <col min="4" max="4" width="11.42578125" style="7" customWidth="1"/>
    <col min="5" max="15" width="10.7109375" style="7" customWidth="1"/>
    <col min="16" max="16384" width="11.5703125" style="7"/>
  </cols>
  <sheetData>
    <row r="1" spans="1:15">
      <c r="A1" s="47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221" t="s">
        <v>175</v>
      </c>
      <c r="N1" s="221"/>
      <c r="O1" s="221"/>
    </row>
    <row r="2" spans="1:15">
      <c r="A2" s="114" t="s">
        <v>176</v>
      </c>
      <c r="B2" s="114"/>
      <c r="C2" s="114"/>
      <c r="D2" s="114"/>
      <c r="E2" s="114"/>
      <c r="F2" s="114"/>
      <c r="G2" s="114"/>
      <c r="H2" s="114"/>
      <c r="I2" s="114"/>
      <c r="J2" s="114"/>
      <c r="K2" s="47"/>
      <c r="L2" s="47"/>
      <c r="M2" s="47"/>
      <c r="N2" s="47"/>
      <c r="O2" s="47"/>
    </row>
    <row r="3" spans="1:15">
      <c r="A3" s="114" t="s">
        <v>31</v>
      </c>
      <c r="B3" s="114"/>
      <c r="C3" s="114"/>
      <c r="D3" s="114"/>
      <c r="E3" s="114"/>
      <c r="F3" s="114"/>
      <c r="G3" s="114"/>
      <c r="H3" s="114"/>
      <c r="I3" s="114"/>
      <c r="J3" s="114"/>
      <c r="K3" s="47"/>
      <c r="L3" s="47"/>
      <c r="M3" s="47"/>
      <c r="N3" s="47"/>
      <c r="O3" s="47"/>
    </row>
    <row r="4" spans="1:15">
      <c r="A4" s="114" t="s">
        <v>33</v>
      </c>
      <c r="B4" s="114"/>
      <c r="C4" s="114"/>
      <c r="D4" s="114"/>
      <c r="E4" s="114"/>
      <c r="F4" s="114"/>
      <c r="G4" s="114"/>
      <c r="H4" s="114"/>
      <c r="I4" s="114"/>
      <c r="J4" s="114"/>
      <c r="K4" s="47"/>
      <c r="L4" s="47"/>
      <c r="M4" s="47"/>
      <c r="N4" s="47"/>
      <c r="O4" s="47"/>
    </row>
    <row r="5" spans="1:15">
      <c r="A5" s="114" t="s">
        <v>140</v>
      </c>
      <c r="B5" s="114"/>
      <c r="C5" s="114"/>
      <c r="D5" s="114"/>
      <c r="E5" s="114"/>
      <c r="F5" s="114"/>
      <c r="G5" s="114"/>
      <c r="H5" s="114"/>
      <c r="I5" s="114"/>
      <c r="J5" s="114"/>
      <c r="K5" s="47"/>
      <c r="L5" s="47"/>
      <c r="M5" s="47"/>
      <c r="N5" s="47"/>
      <c r="O5" s="47"/>
    </row>
    <row r="6" spans="1:15">
      <c r="A6" s="47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</row>
    <row r="7" spans="1:15" ht="15.75">
      <c r="A7" s="213" t="s">
        <v>139</v>
      </c>
      <c r="B7" s="213"/>
      <c r="C7" s="213"/>
      <c r="D7" s="213"/>
      <c r="E7" s="213"/>
      <c r="F7" s="213"/>
      <c r="G7" s="213"/>
      <c r="H7" s="213"/>
      <c r="I7" s="213"/>
      <c r="J7" s="213"/>
      <c r="K7" s="213"/>
      <c r="L7" s="213"/>
      <c r="M7" s="213"/>
      <c r="N7" s="213"/>
      <c r="O7" s="213"/>
    </row>
    <row r="8" spans="1:15">
      <c r="A8" s="204" t="s">
        <v>142</v>
      </c>
      <c r="B8" s="204"/>
      <c r="C8" s="204"/>
      <c r="D8" s="204"/>
      <c r="E8" s="204"/>
      <c r="F8" s="204"/>
      <c r="G8" s="204"/>
      <c r="H8" s="204"/>
      <c r="I8" s="204"/>
      <c r="J8" s="204"/>
      <c r="K8" s="204"/>
      <c r="L8" s="204"/>
      <c r="M8" s="204"/>
      <c r="N8" s="204"/>
      <c r="O8" s="204"/>
    </row>
    <row r="9" spans="1:15">
      <c r="A9" s="48"/>
      <c r="B9" s="48"/>
      <c r="C9" s="48"/>
      <c r="D9" s="48"/>
      <c r="E9" s="48"/>
      <c r="F9" s="48"/>
      <c r="G9" s="48"/>
      <c r="H9" s="48"/>
      <c r="I9" s="48"/>
      <c r="J9" s="48"/>
      <c r="K9" s="48"/>
      <c r="L9" s="79" t="s">
        <v>4</v>
      </c>
      <c r="M9" s="48"/>
      <c r="N9" s="48"/>
      <c r="O9" s="1"/>
    </row>
    <row r="10" spans="1:15">
      <c r="A10" s="2"/>
      <c r="B10" s="3"/>
      <c r="C10" s="3"/>
      <c r="D10" s="4"/>
      <c r="E10" s="3"/>
      <c r="F10" s="3"/>
      <c r="G10" s="3"/>
      <c r="H10" s="5"/>
      <c r="I10" s="3"/>
      <c r="J10" s="3"/>
      <c r="K10" s="6"/>
      <c r="L10" s="3"/>
      <c r="M10" s="3"/>
      <c r="N10" s="3"/>
      <c r="O10" s="3"/>
    </row>
    <row r="11" spans="1:15" s="100" customFormat="1" ht="12.75">
      <c r="A11" s="205" t="s">
        <v>0</v>
      </c>
      <c r="B11" s="205" t="s">
        <v>14</v>
      </c>
      <c r="C11" s="205" t="s">
        <v>6</v>
      </c>
      <c r="D11" s="206" t="s">
        <v>7</v>
      </c>
      <c r="E11" s="207" t="s">
        <v>8</v>
      </c>
      <c r="F11" s="207"/>
      <c r="G11" s="207"/>
      <c r="H11" s="207"/>
      <c r="I11" s="207"/>
      <c r="J11" s="207"/>
      <c r="K11" s="208" t="s">
        <v>9</v>
      </c>
      <c r="L11" s="208"/>
      <c r="M11" s="208"/>
      <c r="N11" s="208"/>
      <c r="O11" s="208"/>
    </row>
    <row r="12" spans="1:15" s="100" customFormat="1" ht="51.75">
      <c r="A12" s="205"/>
      <c r="B12" s="205"/>
      <c r="C12" s="205"/>
      <c r="D12" s="206"/>
      <c r="E12" s="101" t="s">
        <v>168</v>
      </c>
      <c r="F12" s="101" t="s">
        <v>172</v>
      </c>
      <c r="G12" s="101" t="s">
        <v>167</v>
      </c>
      <c r="H12" s="101" t="s">
        <v>166</v>
      </c>
      <c r="I12" s="101" t="s">
        <v>156</v>
      </c>
      <c r="J12" s="102" t="s">
        <v>169</v>
      </c>
      <c r="K12" s="102" t="s">
        <v>170</v>
      </c>
      <c r="L12" s="101" t="s">
        <v>167</v>
      </c>
      <c r="M12" s="101" t="s">
        <v>166</v>
      </c>
      <c r="N12" s="101" t="s">
        <v>156</v>
      </c>
      <c r="O12" s="102" t="s">
        <v>171</v>
      </c>
    </row>
    <row r="13" spans="1:15">
      <c r="A13" s="167">
        <v>1</v>
      </c>
      <c r="B13" s="49">
        <v>2</v>
      </c>
      <c r="C13" s="49">
        <v>3</v>
      </c>
      <c r="D13" s="49">
        <v>4</v>
      </c>
      <c r="E13" s="49">
        <v>5</v>
      </c>
      <c r="F13" s="49">
        <v>6</v>
      </c>
      <c r="G13" s="49">
        <v>7</v>
      </c>
      <c r="H13" s="49">
        <v>8</v>
      </c>
      <c r="I13" s="49">
        <v>9</v>
      </c>
      <c r="J13" s="49">
        <v>10</v>
      </c>
      <c r="K13" s="49">
        <v>11</v>
      </c>
      <c r="L13" s="49">
        <v>12</v>
      </c>
      <c r="M13" s="49">
        <v>13</v>
      </c>
      <c r="N13" s="49">
        <v>14</v>
      </c>
      <c r="O13" s="49">
        <v>15</v>
      </c>
    </row>
    <row r="14" spans="1:15" s="161" customFormat="1">
      <c r="A14" s="179"/>
      <c r="B14" s="179"/>
      <c r="C14" s="179"/>
      <c r="D14" s="179"/>
      <c r="E14" s="179"/>
      <c r="F14" s="179"/>
      <c r="G14" s="179"/>
      <c r="H14" s="179"/>
      <c r="I14" s="179"/>
      <c r="J14" s="179"/>
      <c r="K14" s="179"/>
      <c r="L14" s="179"/>
      <c r="M14" s="179"/>
      <c r="N14" s="179"/>
      <c r="O14" s="179"/>
    </row>
    <row r="15" spans="1:15">
      <c r="A15" s="162" t="s">
        <v>203</v>
      </c>
      <c r="B15" s="43" t="s">
        <v>145</v>
      </c>
      <c r="C15" s="49"/>
      <c r="D15" s="50"/>
      <c r="E15" s="49"/>
      <c r="F15" s="49"/>
      <c r="G15" s="51"/>
      <c r="H15" s="50"/>
      <c r="I15" s="50"/>
      <c r="J15" s="51"/>
      <c r="K15" s="50"/>
      <c r="L15" s="50"/>
      <c r="M15" s="50"/>
      <c r="N15" s="50"/>
      <c r="O15" s="51"/>
    </row>
    <row r="16" spans="1:15" ht="40.5" customHeight="1">
      <c r="A16" s="167" t="s">
        <v>182</v>
      </c>
      <c r="B16" s="32" t="s">
        <v>131</v>
      </c>
      <c r="C16" s="49" t="s">
        <v>12</v>
      </c>
      <c r="D16" s="50">
        <v>1</v>
      </c>
      <c r="E16" s="49"/>
      <c r="F16" s="49"/>
      <c r="G16" s="51"/>
      <c r="H16" s="50"/>
      <c r="I16" s="50"/>
      <c r="J16" s="51"/>
      <c r="K16" s="50"/>
      <c r="L16" s="50"/>
      <c r="M16" s="50"/>
      <c r="N16" s="50"/>
      <c r="O16" s="51"/>
    </row>
    <row r="17" spans="1:15" ht="41.25" customHeight="1">
      <c r="A17" s="167" t="s">
        <v>183</v>
      </c>
      <c r="B17" s="32" t="s">
        <v>132</v>
      </c>
      <c r="C17" s="49" t="s">
        <v>23</v>
      </c>
      <c r="D17" s="50">
        <v>50</v>
      </c>
      <c r="E17" s="49"/>
      <c r="F17" s="49"/>
      <c r="G17" s="51"/>
      <c r="H17" s="50"/>
      <c r="I17" s="50"/>
      <c r="J17" s="51"/>
      <c r="K17" s="50"/>
      <c r="L17" s="50"/>
      <c r="M17" s="50"/>
      <c r="N17" s="50"/>
      <c r="O17" s="51"/>
    </row>
    <row r="18" spans="1:15" ht="29.25" customHeight="1">
      <c r="A18" s="167" t="s">
        <v>184</v>
      </c>
      <c r="B18" s="52" t="s">
        <v>104</v>
      </c>
      <c r="C18" s="53" t="s">
        <v>13</v>
      </c>
      <c r="D18" s="214">
        <v>2</v>
      </c>
      <c r="E18" s="49"/>
      <c r="F18" s="49"/>
      <c r="G18" s="34"/>
      <c r="H18" s="33"/>
      <c r="I18" s="33"/>
      <c r="J18" s="54"/>
      <c r="K18" s="55"/>
      <c r="L18" s="55"/>
      <c r="M18" s="55"/>
      <c r="N18" s="55"/>
      <c r="O18" s="54"/>
    </row>
    <row r="19" spans="1:15" ht="28.5" customHeight="1">
      <c r="A19" s="167" t="s">
        <v>204</v>
      </c>
      <c r="B19" s="13" t="s">
        <v>128</v>
      </c>
      <c r="C19" s="14" t="s">
        <v>13</v>
      </c>
      <c r="D19" s="215">
        <v>2</v>
      </c>
      <c r="E19" s="49"/>
      <c r="F19" s="49"/>
      <c r="G19" s="34"/>
      <c r="H19" s="33"/>
      <c r="I19" s="33"/>
      <c r="J19" s="54"/>
      <c r="K19" s="55"/>
      <c r="L19" s="55"/>
      <c r="M19" s="55"/>
      <c r="N19" s="55"/>
      <c r="O19" s="54"/>
    </row>
    <row r="20" spans="1:15">
      <c r="A20" s="167" t="s">
        <v>205</v>
      </c>
      <c r="B20" s="13" t="s">
        <v>130</v>
      </c>
      <c r="C20" s="14" t="s">
        <v>13</v>
      </c>
      <c r="D20" s="215">
        <v>2</v>
      </c>
      <c r="E20" s="49"/>
      <c r="F20" s="49"/>
      <c r="G20" s="34"/>
      <c r="H20" s="33"/>
      <c r="I20" s="33"/>
      <c r="J20" s="54"/>
      <c r="K20" s="55"/>
      <c r="L20" s="55"/>
      <c r="M20" s="55"/>
      <c r="N20" s="55"/>
      <c r="O20" s="54"/>
    </row>
    <row r="21" spans="1:15">
      <c r="A21" s="167" t="s">
        <v>206</v>
      </c>
      <c r="B21" s="56" t="s">
        <v>133</v>
      </c>
      <c r="C21" s="12" t="s">
        <v>13</v>
      </c>
      <c r="D21" s="216">
        <v>2</v>
      </c>
      <c r="E21" s="49"/>
      <c r="F21" s="49"/>
      <c r="G21" s="34"/>
      <c r="H21" s="33"/>
      <c r="I21" s="33"/>
      <c r="J21" s="54"/>
      <c r="K21" s="55"/>
      <c r="L21" s="55"/>
      <c r="M21" s="55"/>
      <c r="N21" s="55"/>
      <c r="O21" s="54"/>
    </row>
    <row r="22" spans="1:15">
      <c r="A22" s="167" t="s">
        <v>207</v>
      </c>
      <c r="B22" s="56" t="s">
        <v>134</v>
      </c>
      <c r="C22" s="12" t="s">
        <v>13</v>
      </c>
      <c r="D22" s="216">
        <v>2</v>
      </c>
      <c r="E22" s="49"/>
      <c r="F22" s="49"/>
      <c r="G22" s="34"/>
      <c r="H22" s="33"/>
      <c r="I22" s="33"/>
      <c r="J22" s="54"/>
      <c r="K22" s="55"/>
      <c r="L22" s="55"/>
      <c r="M22" s="55"/>
      <c r="N22" s="55"/>
      <c r="O22" s="54"/>
    </row>
    <row r="23" spans="1:15">
      <c r="A23" s="167" t="s">
        <v>208</v>
      </c>
      <c r="B23" s="56" t="s">
        <v>25</v>
      </c>
      <c r="C23" s="12" t="s">
        <v>13</v>
      </c>
      <c r="D23" s="216">
        <v>12</v>
      </c>
      <c r="E23" s="49"/>
      <c r="F23" s="49"/>
      <c r="G23" s="34"/>
      <c r="H23" s="33"/>
      <c r="I23" s="33"/>
      <c r="J23" s="54"/>
      <c r="K23" s="55"/>
      <c r="L23" s="55"/>
      <c r="M23" s="55"/>
      <c r="N23" s="55"/>
      <c r="O23" s="54"/>
    </row>
    <row r="24" spans="1:15">
      <c r="A24" s="167" t="s">
        <v>209</v>
      </c>
      <c r="B24" s="56" t="s">
        <v>26</v>
      </c>
      <c r="C24" s="12" t="s">
        <v>13</v>
      </c>
      <c r="D24" s="216">
        <v>8</v>
      </c>
      <c r="E24" s="49"/>
      <c r="F24" s="49"/>
      <c r="G24" s="34"/>
      <c r="H24" s="33"/>
      <c r="I24" s="33"/>
      <c r="J24" s="54"/>
      <c r="K24" s="55"/>
      <c r="L24" s="55"/>
      <c r="M24" s="55"/>
      <c r="N24" s="55"/>
      <c r="O24" s="54"/>
    </row>
    <row r="25" spans="1:15">
      <c r="A25" s="167" t="s">
        <v>210</v>
      </c>
      <c r="B25" s="56" t="s">
        <v>129</v>
      </c>
      <c r="C25" s="12" t="s">
        <v>13</v>
      </c>
      <c r="D25" s="216">
        <v>10</v>
      </c>
      <c r="E25" s="49"/>
      <c r="F25" s="49"/>
      <c r="G25" s="34"/>
      <c r="H25" s="33"/>
      <c r="I25" s="33"/>
      <c r="J25" s="54"/>
      <c r="K25" s="55"/>
      <c r="L25" s="55"/>
      <c r="M25" s="55"/>
      <c r="N25" s="55"/>
      <c r="O25" s="54"/>
    </row>
    <row r="26" spans="1:15">
      <c r="A26" s="167" t="s">
        <v>211</v>
      </c>
      <c r="B26" s="56" t="s">
        <v>27</v>
      </c>
      <c r="C26" s="11" t="s">
        <v>23</v>
      </c>
      <c r="D26" s="12">
        <v>400</v>
      </c>
      <c r="E26" s="49"/>
      <c r="F26" s="49"/>
      <c r="G26" s="34"/>
      <c r="H26" s="33"/>
      <c r="I26" s="33"/>
      <c r="J26" s="54"/>
      <c r="K26" s="55"/>
      <c r="L26" s="55"/>
      <c r="M26" s="55"/>
      <c r="N26" s="55"/>
      <c r="O26" s="54"/>
    </row>
    <row r="27" spans="1:15">
      <c r="A27" s="167" t="s">
        <v>212</v>
      </c>
      <c r="B27" s="56" t="s">
        <v>28</v>
      </c>
      <c r="C27" s="11" t="s">
        <v>23</v>
      </c>
      <c r="D27" s="12">
        <v>400</v>
      </c>
      <c r="E27" s="49"/>
      <c r="F27" s="49"/>
      <c r="G27" s="34"/>
      <c r="H27" s="33"/>
      <c r="I27" s="33"/>
      <c r="J27" s="54"/>
      <c r="K27" s="55"/>
      <c r="L27" s="55"/>
      <c r="M27" s="55"/>
      <c r="N27" s="55"/>
      <c r="O27" s="54"/>
    </row>
    <row r="28" spans="1:15" s="161" customFormat="1">
      <c r="A28" s="179"/>
      <c r="B28" s="177"/>
      <c r="C28" s="178"/>
      <c r="D28" s="155"/>
      <c r="E28" s="179"/>
      <c r="F28" s="179"/>
      <c r="G28" s="180"/>
      <c r="H28" s="181"/>
      <c r="I28" s="181"/>
      <c r="J28" s="182"/>
      <c r="K28" s="183"/>
      <c r="L28" s="183"/>
      <c r="M28" s="183"/>
      <c r="N28" s="183"/>
      <c r="O28" s="182"/>
    </row>
    <row r="29" spans="1:15">
      <c r="A29" s="162" t="s">
        <v>185</v>
      </c>
      <c r="B29" s="57" t="s">
        <v>91</v>
      </c>
      <c r="C29" s="11"/>
      <c r="D29" s="12"/>
      <c r="E29" s="49"/>
      <c r="F29" s="49"/>
      <c r="G29" s="34"/>
      <c r="H29" s="33"/>
      <c r="I29" s="33"/>
      <c r="J29" s="54"/>
      <c r="K29" s="55"/>
      <c r="L29" s="55"/>
      <c r="M29" s="55"/>
      <c r="N29" s="55"/>
      <c r="O29" s="54"/>
    </row>
    <row r="30" spans="1:15" ht="39.75" customHeight="1">
      <c r="A30" s="167" t="s">
        <v>186</v>
      </c>
      <c r="B30" s="10" t="s">
        <v>94</v>
      </c>
      <c r="C30" s="11" t="s">
        <v>13</v>
      </c>
      <c r="D30" s="216">
        <v>22</v>
      </c>
      <c r="E30" s="49"/>
      <c r="F30" s="49"/>
      <c r="G30" s="34"/>
      <c r="H30" s="33"/>
      <c r="I30" s="33"/>
      <c r="J30" s="54"/>
      <c r="K30" s="55"/>
      <c r="L30" s="55"/>
      <c r="M30" s="55"/>
      <c r="N30" s="55"/>
      <c r="O30" s="54"/>
    </row>
    <row r="31" spans="1:15" ht="27" customHeight="1">
      <c r="A31" s="167" t="s">
        <v>187</v>
      </c>
      <c r="B31" s="10" t="s">
        <v>93</v>
      </c>
      <c r="C31" s="11" t="s">
        <v>13</v>
      </c>
      <c r="D31" s="216">
        <v>3</v>
      </c>
      <c r="E31" s="49"/>
      <c r="F31" s="49"/>
      <c r="G31" s="34"/>
      <c r="H31" s="33"/>
      <c r="I31" s="33"/>
      <c r="J31" s="54"/>
      <c r="K31" s="55"/>
      <c r="L31" s="55"/>
      <c r="M31" s="55"/>
      <c r="N31" s="55"/>
      <c r="O31" s="54"/>
    </row>
    <row r="32" spans="1:15">
      <c r="A32" s="167" t="s">
        <v>188</v>
      </c>
      <c r="B32" s="10" t="s">
        <v>95</v>
      </c>
      <c r="C32" s="11" t="s">
        <v>13</v>
      </c>
      <c r="D32" s="216">
        <v>3</v>
      </c>
      <c r="E32" s="49"/>
      <c r="F32" s="49"/>
      <c r="G32" s="34"/>
      <c r="H32" s="33"/>
      <c r="I32" s="33"/>
      <c r="J32" s="54"/>
      <c r="K32" s="55"/>
      <c r="L32" s="55"/>
      <c r="M32" s="55"/>
      <c r="N32" s="55"/>
      <c r="O32" s="54"/>
    </row>
    <row r="33" spans="1:15" ht="27" customHeight="1">
      <c r="A33" s="167" t="s">
        <v>189</v>
      </c>
      <c r="B33" s="10" t="s">
        <v>92</v>
      </c>
      <c r="C33" s="11" t="s">
        <v>13</v>
      </c>
      <c r="D33" s="216">
        <v>30</v>
      </c>
      <c r="E33" s="49"/>
      <c r="F33" s="49"/>
      <c r="G33" s="34"/>
      <c r="H33" s="33"/>
      <c r="I33" s="33"/>
      <c r="J33" s="54"/>
      <c r="K33" s="55"/>
      <c r="L33" s="55"/>
      <c r="M33" s="55"/>
      <c r="N33" s="55"/>
      <c r="O33" s="54"/>
    </row>
    <row r="34" spans="1:15">
      <c r="A34" s="167" t="s">
        <v>190</v>
      </c>
      <c r="B34" s="58" t="s">
        <v>102</v>
      </c>
      <c r="C34" s="59" t="s">
        <v>13</v>
      </c>
      <c r="D34" s="217">
        <v>8</v>
      </c>
      <c r="E34" s="49"/>
      <c r="F34" s="49"/>
      <c r="G34" s="34"/>
      <c r="H34" s="33"/>
      <c r="I34" s="33"/>
      <c r="J34" s="54"/>
      <c r="K34" s="55"/>
      <c r="L34" s="55"/>
      <c r="M34" s="55"/>
      <c r="N34" s="55"/>
      <c r="O34" s="54"/>
    </row>
    <row r="35" spans="1:15">
      <c r="A35" s="167" t="s">
        <v>213</v>
      </c>
      <c r="B35" s="10" t="s">
        <v>101</v>
      </c>
      <c r="C35" s="11" t="s">
        <v>23</v>
      </c>
      <c r="D35" s="12">
        <v>12</v>
      </c>
      <c r="E35" s="49"/>
      <c r="F35" s="49"/>
      <c r="G35" s="34"/>
      <c r="H35" s="33"/>
      <c r="I35" s="33"/>
      <c r="J35" s="54"/>
      <c r="K35" s="55"/>
      <c r="L35" s="55"/>
      <c r="M35" s="55"/>
      <c r="N35" s="55"/>
      <c r="O35" s="54"/>
    </row>
    <row r="36" spans="1:15" ht="27" customHeight="1">
      <c r="A36" s="167" t="s">
        <v>214</v>
      </c>
      <c r="B36" s="58" t="s">
        <v>96</v>
      </c>
      <c r="C36" s="59" t="s">
        <v>13</v>
      </c>
      <c r="D36" s="217">
        <v>2</v>
      </c>
      <c r="E36" s="49"/>
      <c r="F36" s="49"/>
      <c r="G36" s="34"/>
      <c r="H36" s="33"/>
      <c r="I36" s="33"/>
      <c r="J36" s="54"/>
      <c r="K36" s="55"/>
      <c r="L36" s="55"/>
      <c r="M36" s="55"/>
      <c r="N36" s="55"/>
      <c r="O36" s="54"/>
    </row>
    <row r="37" spans="1:15" s="161" customFormat="1">
      <c r="A37" s="179"/>
      <c r="B37" s="184"/>
      <c r="C37" s="178"/>
      <c r="D37" s="185"/>
      <c r="E37" s="179"/>
      <c r="F37" s="179"/>
      <c r="G37" s="180"/>
      <c r="H37" s="181"/>
      <c r="I37" s="181"/>
      <c r="J37" s="182"/>
      <c r="K37" s="183"/>
      <c r="L37" s="183"/>
      <c r="M37" s="183"/>
      <c r="N37" s="183"/>
      <c r="O37" s="182"/>
    </row>
    <row r="38" spans="1:15">
      <c r="A38" s="162" t="s">
        <v>191</v>
      </c>
      <c r="B38" s="57" t="s">
        <v>97</v>
      </c>
      <c r="C38" s="11"/>
      <c r="D38" s="12"/>
      <c r="E38" s="49"/>
      <c r="F38" s="49"/>
      <c r="G38" s="34"/>
      <c r="H38" s="33"/>
      <c r="I38" s="33"/>
      <c r="J38" s="54"/>
      <c r="K38" s="55"/>
      <c r="L38" s="55"/>
      <c r="M38" s="55"/>
      <c r="N38" s="55"/>
      <c r="O38" s="54"/>
    </row>
    <row r="39" spans="1:15">
      <c r="A39" s="167" t="s">
        <v>192</v>
      </c>
      <c r="B39" s="60" t="s">
        <v>29</v>
      </c>
      <c r="C39" s="11" t="s">
        <v>23</v>
      </c>
      <c r="D39" s="61">
        <v>21</v>
      </c>
      <c r="E39" s="49"/>
      <c r="F39" s="49"/>
      <c r="G39" s="34"/>
      <c r="H39" s="33"/>
      <c r="I39" s="33"/>
      <c r="J39" s="54"/>
      <c r="K39" s="55"/>
      <c r="L39" s="55"/>
      <c r="M39" s="55"/>
      <c r="N39" s="55"/>
      <c r="O39" s="54"/>
    </row>
    <row r="40" spans="1:15" ht="26.25" customHeight="1">
      <c r="A40" s="167" t="s">
        <v>193</v>
      </c>
      <c r="B40" s="58" t="s">
        <v>32</v>
      </c>
      <c r="C40" s="59" t="s">
        <v>13</v>
      </c>
      <c r="D40" s="217">
        <v>8</v>
      </c>
      <c r="E40" s="49"/>
      <c r="F40" s="49"/>
      <c r="G40" s="34"/>
      <c r="H40" s="33"/>
      <c r="I40" s="33"/>
      <c r="J40" s="54"/>
      <c r="K40" s="55"/>
      <c r="L40" s="55"/>
      <c r="M40" s="55"/>
      <c r="N40" s="55"/>
      <c r="O40" s="54"/>
    </row>
    <row r="41" spans="1:15" ht="26.25" customHeight="1">
      <c r="A41" s="167" t="s">
        <v>194</v>
      </c>
      <c r="B41" s="58" t="s">
        <v>30</v>
      </c>
      <c r="C41" s="59" t="s">
        <v>13</v>
      </c>
      <c r="D41" s="217">
        <v>8</v>
      </c>
      <c r="E41" s="49"/>
      <c r="F41" s="49"/>
      <c r="G41" s="34"/>
      <c r="H41" s="33"/>
      <c r="I41" s="33"/>
      <c r="J41" s="54"/>
      <c r="K41" s="55"/>
      <c r="L41" s="55"/>
      <c r="M41" s="55"/>
      <c r="N41" s="55"/>
      <c r="O41" s="54"/>
    </row>
    <row r="42" spans="1:15">
      <c r="A42" s="167" t="s">
        <v>195</v>
      </c>
      <c r="B42" s="58" t="s">
        <v>103</v>
      </c>
      <c r="C42" s="59" t="s">
        <v>13</v>
      </c>
      <c r="D42" s="217">
        <v>4</v>
      </c>
      <c r="E42" s="49"/>
      <c r="F42" s="49"/>
      <c r="G42" s="34"/>
      <c r="H42" s="33"/>
      <c r="I42" s="33"/>
      <c r="J42" s="54"/>
      <c r="K42" s="55"/>
      <c r="L42" s="55"/>
      <c r="M42" s="55"/>
      <c r="N42" s="55"/>
      <c r="O42" s="54"/>
    </row>
    <row r="43" spans="1:15" s="161" customFormat="1">
      <c r="A43" s="179"/>
      <c r="B43" s="184"/>
      <c r="C43" s="178"/>
      <c r="D43" s="218"/>
      <c r="E43" s="179"/>
      <c r="F43" s="179"/>
      <c r="G43" s="180"/>
      <c r="H43" s="181"/>
      <c r="I43" s="181"/>
      <c r="J43" s="182"/>
      <c r="K43" s="183"/>
      <c r="L43" s="183"/>
      <c r="M43" s="183"/>
      <c r="N43" s="183"/>
      <c r="O43" s="182"/>
    </row>
    <row r="44" spans="1:15">
      <c r="A44" s="162" t="s">
        <v>196</v>
      </c>
      <c r="B44" s="57" t="s">
        <v>98</v>
      </c>
      <c r="C44" s="11"/>
      <c r="D44" s="216"/>
      <c r="E44" s="49"/>
      <c r="F44" s="49"/>
      <c r="G44" s="34"/>
      <c r="H44" s="33"/>
      <c r="I44" s="33"/>
      <c r="J44" s="54"/>
      <c r="K44" s="55"/>
      <c r="L44" s="55"/>
      <c r="M44" s="55"/>
      <c r="N44" s="55"/>
      <c r="O44" s="54"/>
    </row>
    <row r="45" spans="1:15">
      <c r="A45" s="167" t="s">
        <v>197</v>
      </c>
      <c r="B45" s="10" t="s">
        <v>99</v>
      </c>
      <c r="C45" s="11" t="s">
        <v>13</v>
      </c>
      <c r="D45" s="216">
        <v>4</v>
      </c>
      <c r="E45" s="49"/>
      <c r="F45" s="49"/>
      <c r="G45" s="34"/>
      <c r="H45" s="33"/>
      <c r="I45" s="33"/>
      <c r="J45" s="54"/>
      <c r="K45" s="55"/>
      <c r="L45" s="55"/>
      <c r="M45" s="55"/>
      <c r="N45" s="55"/>
      <c r="O45" s="54"/>
    </row>
    <row r="46" spans="1:15">
      <c r="A46" s="167" t="s">
        <v>198</v>
      </c>
      <c r="B46" s="10" t="s">
        <v>101</v>
      </c>
      <c r="C46" s="11" t="s">
        <v>23</v>
      </c>
      <c r="D46" s="12">
        <v>6</v>
      </c>
      <c r="E46" s="49"/>
      <c r="F46" s="49"/>
      <c r="G46" s="34"/>
      <c r="H46" s="33"/>
      <c r="I46" s="33"/>
      <c r="J46" s="54"/>
      <c r="K46" s="55"/>
      <c r="L46" s="55"/>
      <c r="M46" s="55"/>
      <c r="N46" s="55"/>
      <c r="O46" s="54"/>
    </row>
    <row r="47" spans="1:15" s="161" customFormat="1">
      <c r="A47" s="179"/>
      <c r="B47" s="154"/>
      <c r="C47" s="178"/>
      <c r="D47" s="155"/>
      <c r="E47" s="179"/>
      <c r="F47" s="179"/>
      <c r="G47" s="180"/>
      <c r="H47" s="181"/>
      <c r="I47" s="181"/>
      <c r="J47" s="182"/>
      <c r="K47" s="183"/>
      <c r="L47" s="183"/>
      <c r="M47" s="183"/>
      <c r="N47" s="183"/>
      <c r="O47" s="182"/>
    </row>
    <row r="48" spans="1:15">
      <c r="A48" s="167">
        <v>5</v>
      </c>
      <c r="B48" s="57" t="s">
        <v>100</v>
      </c>
      <c r="C48" s="11"/>
      <c r="D48" s="12"/>
      <c r="E48" s="49"/>
      <c r="F48" s="49"/>
      <c r="G48" s="34"/>
      <c r="H48" s="33"/>
      <c r="I48" s="33"/>
      <c r="J48" s="54"/>
      <c r="K48" s="55"/>
      <c r="L48" s="55"/>
      <c r="M48" s="55"/>
      <c r="N48" s="55"/>
      <c r="O48" s="54"/>
    </row>
    <row r="49" spans="1:15">
      <c r="A49" s="167" t="s">
        <v>215</v>
      </c>
      <c r="B49" s="10" t="s">
        <v>99</v>
      </c>
      <c r="C49" s="11" t="s">
        <v>13</v>
      </c>
      <c r="D49" s="216">
        <v>14</v>
      </c>
      <c r="E49" s="49"/>
      <c r="F49" s="49"/>
      <c r="G49" s="34"/>
      <c r="H49" s="33"/>
      <c r="I49" s="33"/>
      <c r="J49" s="54"/>
      <c r="K49" s="55"/>
      <c r="L49" s="55"/>
      <c r="M49" s="55"/>
      <c r="N49" s="55"/>
      <c r="O49" s="54"/>
    </row>
    <row r="50" spans="1:15" s="161" customFormat="1">
      <c r="A50" s="179"/>
      <c r="B50" s="154"/>
      <c r="C50" s="178"/>
      <c r="D50" s="155"/>
      <c r="E50" s="179"/>
      <c r="F50" s="179"/>
      <c r="G50" s="180"/>
      <c r="H50" s="181"/>
      <c r="I50" s="181"/>
      <c r="J50" s="182"/>
      <c r="K50" s="183"/>
      <c r="L50" s="183"/>
      <c r="M50" s="183"/>
      <c r="N50" s="183"/>
      <c r="O50" s="182"/>
    </row>
    <row r="51" spans="1:15">
      <c r="A51" s="167">
        <v>6</v>
      </c>
      <c r="B51" s="78" t="s">
        <v>136</v>
      </c>
      <c r="C51" s="11"/>
      <c r="D51" s="12"/>
      <c r="E51" s="49"/>
      <c r="F51" s="49"/>
      <c r="G51" s="34"/>
      <c r="H51" s="33"/>
      <c r="I51" s="33"/>
      <c r="J51" s="54"/>
      <c r="K51" s="55"/>
      <c r="L51" s="55"/>
      <c r="M51" s="55"/>
      <c r="N51" s="55"/>
      <c r="O51" s="54"/>
    </row>
    <row r="52" spans="1:15">
      <c r="A52" s="167" t="s">
        <v>216</v>
      </c>
      <c r="B52" s="56" t="s">
        <v>135</v>
      </c>
      <c r="C52" s="11" t="s">
        <v>12</v>
      </c>
      <c r="D52" s="216">
        <v>1</v>
      </c>
      <c r="E52" s="49"/>
      <c r="F52" s="49"/>
      <c r="G52" s="34"/>
      <c r="H52" s="33"/>
      <c r="I52" s="33"/>
      <c r="J52" s="54"/>
      <c r="K52" s="55"/>
      <c r="L52" s="55"/>
      <c r="M52" s="55"/>
      <c r="N52" s="55"/>
      <c r="O52" s="54"/>
    </row>
    <row r="53" spans="1:15" s="161" customFormat="1">
      <c r="A53" s="179"/>
      <c r="B53" s="177"/>
      <c r="C53" s="178"/>
      <c r="D53" s="155"/>
      <c r="E53" s="179"/>
      <c r="F53" s="179"/>
      <c r="G53" s="180"/>
      <c r="H53" s="181"/>
      <c r="I53" s="181"/>
      <c r="J53" s="182"/>
      <c r="K53" s="183"/>
      <c r="L53" s="183"/>
      <c r="M53" s="183"/>
      <c r="N53" s="183"/>
      <c r="O53" s="182"/>
    </row>
    <row r="54" spans="1:15">
      <c r="A54" s="195" t="s">
        <v>15</v>
      </c>
      <c r="B54" s="195"/>
      <c r="C54" s="62"/>
      <c r="D54" s="63"/>
      <c r="E54" s="33"/>
      <c r="F54" s="49"/>
      <c r="G54" s="55"/>
      <c r="H54" s="55"/>
      <c r="I54" s="55"/>
      <c r="J54" s="55"/>
      <c r="K54" s="64"/>
      <c r="L54" s="64"/>
      <c r="M54" s="64"/>
      <c r="N54" s="64"/>
      <c r="O54" s="64"/>
    </row>
    <row r="55" spans="1:15" ht="27.75" customHeight="1">
      <c r="A55" s="202" t="s">
        <v>36</v>
      </c>
      <c r="B55" s="202"/>
      <c r="C55" s="172" t="s">
        <v>37</v>
      </c>
      <c r="D55" s="170"/>
      <c r="E55" s="164"/>
      <c r="F55" s="167"/>
      <c r="G55" s="168"/>
      <c r="H55" s="168"/>
      <c r="I55" s="168"/>
      <c r="J55" s="168"/>
      <c r="K55" s="173"/>
      <c r="L55" s="173"/>
      <c r="M55" s="168"/>
      <c r="N55" s="173"/>
      <c r="O55" s="173"/>
    </row>
    <row r="56" spans="1:15" ht="27" customHeight="1">
      <c r="A56" s="195" t="s">
        <v>181</v>
      </c>
      <c r="B56" s="195"/>
      <c r="C56" s="165" t="s">
        <v>323</v>
      </c>
      <c r="D56" s="169" t="s">
        <v>323</v>
      </c>
      <c r="E56" s="175" t="s">
        <v>323</v>
      </c>
      <c r="F56" s="175" t="s">
        <v>323</v>
      </c>
      <c r="G56" s="169" t="s">
        <v>323</v>
      </c>
      <c r="H56" s="169" t="s">
        <v>323</v>
      </c>
      <c r="I56" s="169" t="s">
        <v>323</v>
      </c>
      <c r="J56" s="169" t="s">
        <v>323</v>
      </c>
      <c r="K56" s="173"/>
      <c r="L56" s="174"/>
      <c r="M56" s="171"/>
      <c r="N56" s="174"/>
      <c r="O56" s="174"/>
    </row>
    <row r="59" spans="1:15">
      <c r="B59" s="200" t="s">
        <v>162</v>
      </c>
      <c r="C59" s="200"/>
      <c r="D59" s="200"/>
      <c r="E59" s="200"/>
      <c r="F59" s="200"/>
      <c r="G59" s="200"/>
    </row>
    <row r="60" spans="1:15">
      <c r="B60" s="92"/>
      <c r="C60" s="99" t="s">
        <v>163</v>
      </c>
      <c r="D60" s="99"/>
      <c r="E60" s="93"/>
      <c r="F60" s="94"/>
      <c r="G60" s="95"/>
    </row>
    <row r="61" spans="1:15">
      <c r="B61" s="96"/>
      <c r="C61" s="97"/>
      <c r="D61" s="97"/>
      <c r="E61" s="93"/>
      <c r="F61" s="94"/>
      <c r="G61" s="95"/>
    </row>
    <row r="62" spans="1:15">
      <c r="B62" s="200" t="s">
        <v>164</v>
      </c>
      <c r="C62" s="200"/>
      <c r="D62" s="200"/>
      <c r="E62" s="200"/>
      <c r="F62" s="200"/>
      <c r="G62" s="200"/>
    </row>
    <row r="63" spans="1:15">
      <c r="B63" s="92"/>
      <c r="C63" s="99" t="s">
        <v>163</v>
      </c>
      <c r="D63" s="99"/>
      <c r="E63" s="93"/>
      <c r="F63" s="94"/>
      <c r="G63" s="95"/>
    </row>
    <row r="64" spans="1:15">
      <c r="B64" s="96"/>
      <c r="C64" s="97"/>
      <c r="D64" s="97"/>
      <c r="E64" s="94"/>
      <c r="F64" s="95"/>
      <c r="G64" s="95"/>
    </row>
    <row r="65" spans="2:7">
      <c r="B65" s="200" t="s">
        <v>165</v>
      </c>
      <c r="C65" s="200"/>
      <c r="D65" s="97"/>
      <c r="E65" s="98"/>
      <c r="F65" s="98"/>
      <c r="G65" s="95"/>
    </row>
  </sheetData>
  <sheetProtection selectLockedCells="1" selectUnlockedCells="1"/>
  <mergeCells count="15">
    <mergeCell ref="B59:G59"/>
    <mergeCell ref="B62:G62"/>
    <mergeCell ref="B65:C65"/>
    <mergeCell ref="A54:B54"/>
    <mergeCell ref="A55:B55"/>
    <mergeCell ref="A56:B56"/>
    <mergeCell ref="M1:O1"/>
    <mergeCell ref="A7:O7"/>
    <mergeCell ref="A8:O8"/>
    <mergeCell ref="A11:A12"/>
    <mergeCell ref="B11:B12"/>
    <mergeCell ref="C11:C12"/>
    <mergeCell ref="D11:D12"/>
    <mergeCell ref="E11:J11"/>
    <mergeCell ref="K11:O11"/>
  </mergeCells>
  <pageMargins left="0.78740157480314965" right="0.78740157480314965" top="1.0629921259842521" bottom="1.2204724409448819" header="0.78740157480314965" footer="0.78740157480314965"/>
  <pageSetup paperSize="9" scale="73" firstPageNumber="0" fitToHeight="0" orientation="landscape" horizontalDpi="1200" verticalDpi="12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2"/>
  <sheetViews>
    <sheetView showZeros="0" zoomScaleNormal="100" zoomScaleSheetLayoutView="130" workbookViewId="0">
      <selection activeCell="A7" sqref="A7:O7"/>
    </sheetView>
  </sheetViews>
  <sheetFormatPr defaultColWidth="11.5703125" defaultRowHeight="15"/>
  <cols>
    <col min="1" max="1" width="7.42578125" style="7" customWidth="1"/>
    <col min="2" max="2" width="33.140625" style="7" customWidth="1"/>
    <col min="3" max="3" width="7.28515625" style="7" customWidth="1"/>
    <col min="4" max="4" width="7.85546875" style="7" customWidth="1"/>
    <col min="5" max="15" width="10.7109375" style="7" customWidth="1"/>
    <col min="16" max="16384" width="11.5703125" style="7"/>
  </cols>
  <sheetData>
    <row r="1" spans="1:15">
      <c r="A1" s="47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221" t="s">
        <v>175</v>
      </c>
      <c r="N1" s="221"/>
      <c r="O1" s="221"/>
    </row>
    <row r="2" spans="1:15">
      <c r="A2" s="114" t="s">
        <v>176</v>
      </c>
      <c r="B2" s="114"/>
      <c r="C2" s="114"/>
      <c r="D2" s="114"/>
      <c r="E2" s="114"/>
      <c r="F2" s="114"/>
      <c r="G2" s="114"/>
      <c r="H2" s="114"/>
      <c r="I2" s="114"/>
      <c r="J2" s="114"/>
      <c r="K2" s="47"/>
      <c r="L2" s="47"/>
      <c r="M2" s="47"/>
      <c r="N2" s="47"/>
      <c r="O2" s="47"/>
    </row>
    <row r="3" spans="1:15">
      <c r="A3" s="114" t="s">
        <v>31</v>
      </c>
      <c r="B3" s="114"/>
      <c r="C3" s="114"/>
      <c r="D3" s="114"/>
      <c r="E3" s="114"/>
      <c r="F3" s="114"/>
      <c r="G3" s="114"/>
      <c r="H3" s="114"/>
      <c r="I3" s="114"/>
      <c r="J3" s="114"/>
      <c r="K3" s="47"/>
      <c r="L3" s="47"/>
      <c r="M3" s="47"/>
      <c r="N3" s="47"/>
      <c r="O3" s="47"/>
    </row>
    <row r="4" spans="1:15">
      <c r="A4" s="114" t="s">
        <v>33</v>
      </c>
      <c r="B4" s="114"/>
      <c r="C4" s="114"/>
      <c r="D4" s="114"/>
      <c r="E4" s="114"/>
      <c r="F4" s="114"/>
      <c r="G4" s="114"/>
      <c r="H4" s="114"/>
      <c r="I4" s="114"/>
      <c r="J4" s="114"/>
      <c r="K4" s="47"/>
      <c r="L4" s="47"/>
      <c r="M4" s="47"/>
      <c r="N4" s="47"/>
      <c r="O4" s="47"/>
    </row>
    <row r="5" spans="1:15">
      <c r="A5" s="114" t="s">
        <v>140</v>
      </c>
      <c r="B5" s="114"/>
      <c r="C5" s="114"/>
      <c r="D5" s="114"/>
      <c r="E5" s="114"/>
      <c r="F5" s="114"/>
      <c r="G5" s="114"/>
      <c r="H5" s="114"/>
      <c r="I5" s="114"/>
      <c r="J5" s="114"/>
      <c r="K5" s="47"/>
      <c r="L5" s="47"/>
      <c r="M5" s="47"/>
      <c r="N5" s="47"/>
      <c r="O5" s="47"/>
    </row>
    <row r="6" spans="1:15">
      <c r="A6" s="47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</row>
    <row r="7" spans="1:15" ht="15.75">
      <c r="A7" s="213" t="s">
        <v>177</v>
      </c>
      <c r="B7" s="213"/>
      <c r="C7" s="213"/>
      <c r="D7" s="213"/>
      <c r="E7" s="213"/>
      <c r="F7" s="213"/>
      <c r="G7" s="213"/>
      <c r="H7" s="213"/>
      <c r="I7" s="213"/>
      <c r="J7" s="213"/>
      <c r="K7" s="213"/>
      <c r="L7" s="213"/>
      <c r="M7" s="213"/>
      <c r="N7" s="213"/>
      <c r="O7" s="213"/>
    </row>
    <row r="8" spans="1:15">
      <c r="A8" s="204" t="s">
        <v>141</v>
      </c>
      <c r="B8" s="204"/>
      <c r="C8" s="204"/>
      <c r="D8" s="204"/>
      <c r="E8" s="204"/>
      <c r="F8" s="204"/>
      <c r="G8" s="204"/>
      <c r="H8" s="204"/>
      <c r="I8" s="204"/>
      <c r="J8" s="204"/>
      <c r="K8" s="204"/>
      <c r="L8" s="204"/>
      <c r="M8" s="204"/>
      <c r="N8" s="204"/>
      <c r="O8" s="204"/>
    </row>
    <row r="9" spans="1:15">
      <c r="A9" s="48"/>
      <c r="B9" s="48"/>
      <c r="C9" s="48"/>
      <c r="D9" s="48"/>
      <c r="E9" s="48"/>
      <c r="F9" s="48"/>
      <c r="G9" s="48"/>
      <c r="H9" s="48"/>
      <c r="I9" s="48"/>
      <c r="J9" s="48"/>
      <c r="K9" s="48"/>
      <c r="L9" s="79" t="s">
        <v>4</v>
      </c>
      <c r="M9" s="48"/>
      <c r="N9" s="48"/>
      <c r="O9" s="1"/>
    </row>
    <row r="10" spans="1:15">
      <c r="A10" s="2"/>
      <c r="B10" s="3"/>
      <c r="C10" s="3"/>
      <c r="D10" s="4"/>
      <c r="E10" s="3"/>
      <c r="F10" s="3"/>
      <c r="G10" s="3"/>
      <c r="H10" s="5"/>
      <c r="I10" s="3"/>
      <c r="J10" s="3"/>
      <c r="K10" s="6"/>
      <c r="L10" s="3"/>
      <c r="M10" s="3"/>
      <c r="N10" s="3"/>
      <c r="O10" s="3"/>
    </row>
    <row r="11" spans="1:15" s="100" customFormat="1" ht="12.75">
      <c r="A11" s="205" t="s">
        <v>0</v>
      </c>
      <c r="B11" s="205" t="s">
        <v>14</v>
      </c>
      <c r="C11" s="205" t="s">
        <v>6</v>
      </c>
      <c r="D11" s="206" t="s">
        <v>7</v>
      </c>
      <c r="E11" s="207" t="s">
        <v>8</v>
      </c>
      <c r="F11" s="207"/>
      <c r="G11" s="207"/>
      <c r="H11" s="207"/>
      <c r="I11" s="207"/>
      <c r="J11" s="207"/>
      <c r="K11" s="208" t="s">
        <v>9</v>
      </c>
      <c r="L11" s="208"/>
      <c r="M11" s="208"/>
      <c r="N11" s="208"/>
      <c r="O11" s="208"/>
    </row>
    <row r="12" spans="1:15" s="100" customFormat="1" ht="51.75">
      <c r="A12" s="205"/>
      <c r="B12" s="205"/>
      <c r="C12" s="205"/>
      <c r="D12" s="206"/>
      <c r="E12" s="103" t="s">
        <v>168</v>
      </c>
      <c r="F12" s="103" t="s">
        <v>172</v>
      </c>
      <c r="G12" s="103" t="s">
        <v>167</v>
      </c>
      <c r="H12" s="103" t="s">
        <v>166</v>
      </c>
      <c r="I12" s="103" t="s">
        <v>156</v>
      </c>
      <c r="J12" s="104" t="s">
        <v>169</v>
      </c>
      <c r="K12" s="104" t="s">
        <v>170</v>
      </c>
      <c r="L12" s="103" t="s">
        <v>167</v>
      </c>
      <c r="M12" s="103" t="s">
        <v>166</v>
      </c>
      <c r="N12" s="103" t="s">
        <v>156</v>
      </c>
      <c r="O12" s="104" t="s">
        <v>171</v>
      </c>
    </row>
    <row r="13" spans="1:15">
      <c r="A13" s="49">
        <v>1</v>
      </c>
      <c r="B13" s="49">
        <v>2</v>
      </c>
      <c r="C13" s="49">
        <v>3</v>
      </c>
      <c r="D13" s="49">
        <v>4</v>
      </c>
      <c r="E13" s="49">
        <v>5</v>
      </c>
      <c r="F13" s="49">
        <v>6</v>
      </c>
      <c r="G13" s="49">
        <v>7</v>
      </c>
      <c r="H13" s="49">
        <v>8</v>
      </c>
      <c r="I13" s="49">
        <v>9</v>
      </c>
      <c r="J13" s="49">
        <v>10</v>
      </c>
      <c r="K13" s="49">
        <v>11</v>
      </c>
      <c r="L13" s="49">
        <v>12</v>
      </c>
      <c r="M13" s="49">
        <v>13</v>
      </c>
      <c r="N13" s="49">
        <v>14</v>
      </c>
      <c r="O13" s="49">
        <v>15</v>
      </c>
    </row>
    <row r="14" spans="1:15" s="161" customFormat="1">
      <c r="A14" s="179"/>
      <c r="B14" s="179"/>
      <c r="C14" s="179"/>
      <c r="D14" s="179"/>
      <c r="E14" s="179"/>
      <c r="F14" s="179"/>
      <c r="G14" s="179"/>
      <c r="H14" s="179"/>
      <c r="I14" s="179"/>
      <c r="J14" s="179"/>
      <c r="K14" s="179"/>
      <c r="L14" s="179"/>
      <c r="M14" s="179"/>
      <c r="N14" s="179"/>
      <c r="O14" s="179"/>
    </row>
    <row r="15" spans="1:15">
      <c r="A15" s="156" t="s">
        <v>203</v>
      </c>
      <c r="B15" s="43" t="s">
        <v>51</v>
      </c>
      <c r="C15" s="49"/>
      <c r="D15" s="50"/>
      <c r="E15" s="49"/>
      <c r="F15" s="49"/>
      <c r="G15" s="51"/>
      <c r="H15" s="50"/>
      <c r="I15" s="50"/>
      <c r="J15" s="51"/>
      <c r="K15" s="50"/>
      <c r="L15" s="50"/>
      <c r="M15" s="50"/>
      <c r="N15" s="50"/>
      <c r="O15" s="51"/>
    </row>
    <row r="16" spans="1:15">
      <c r="A16" s="175" t="s">
        <v>182</v>
      </c>
      <c r="B16" s="32" t="s">
        <v>146</v>
      </c>
      <c r="C16" s="49" t="s">
        <v>12</v>
      </c>
      <c r="D16" s="50">
        <v>1</v>
      </c>
      <c r="E16" s="49"/>
      <c r="F16" s="49"/>
      <c r="G16" s="51"/>
      <c r="H16" s="50"/>
      <c r="I16" s="50"/>
      <c r="J16" s="51"/>
      <c r="K16" s="50"/>
      <c r="L16" s="50"/>
      <c r="M16" s="50"/>
      <c r="N16" s="50"/>
      <c r="O16" s="51"/>
    </row>
    <row r="17" spans="1:15" ht="30">
      <c r="A17" s="175" t="s">
        <v>183</v>
      </c>
      <c r="B17" s="32" t="s">
        <v>148</v>
      </c>
      <c r="C17" s="25" t="s">
        <v>13</v>
      </c>
      <c r="D17" s="50">
        <v>1</v>
      </c>
      <c r="E17" s="49"/>
      <c r="F17" s="49"/>
      <c r="G17" s="51"/>
      <c r="H17" s="50"/>
      <c r="I17" s="50"/>
      <c r="J17" s="51"/>
      <c r="K17" s="50"/>
      <c r="L17" s="50"/>
      <c r="M17" s="50"/>
      <c r="N17" s="50"/>
      <c r="O17" s="51"/>
    </row>
    <row r="18" spans="1:15" ht="30">
      <c r="A18" s="162" t="s">
        <v>184</v>
      </c>
      <c r="B18" s="42" t="s">
        <v>20</v>
      </c>
      <c r="C18" s="77" t="s">
        <v>12</v>
      </c>
      <c r="D18" s="50">
        <v>1</v>
      </c>
      <c r="E18" s="49"/>
      <c r="F18" s="49"/>
      <c r="G18" s="34"/>
      <c r="H18" s="33"/>
      <c r="I18" s="33"/>
      <c r="J18" s="54"/>
      <c r="K18" s="55"/>
      <c r="L18" s="55"/>
      <c r="M18" s="55"/>
      <c r="N18" s="55"/>
      <c r="O18" s="54"/>
    </row>
    <row r="19" spans="1:15" s="161" customFormat="1">
      <c r="A19" s="176"/>
      <c r="B19" s="187"/>
      <c r="C19" s="157"/>
      <c r="D19" s="181"/>
      <c r="E19" s="179"/>
      <c r="F19" s="179"/>
      <c r="G19" s="180"/>
      <c r="H19" s="181"/>
      <c r="I19" s="181"/>
      <c r="J19" s="182"/>
      <c r="K19" s="183"/>
      <c r="L19" s="183"/>
      <c r="M19" s="183"/>
      <c r="N19" s="183"/>
      <c r="O19" s="182"/>
    </row>
    <row r="20" spans="1:15">
      <c r="A20" s="162" t="s">
        <v>185</v>
      </c>
      <c r="B20" s="85" t="s">
        <v>83</v>
      </c>
      <c r="C20" s="14"/>
      <c r="D20" s="15"/>
      <c r="E20" s="49"/>
      <c r="F20" s="49"/>
      <c r="G20" s="34"/>
      <c r="H20" s="33"/>
      <c r="I20" s="33"/>
      <c r="J20" s="54"/>
      <c r="K20" s="55"/>
      <c r="L20" s="55"/>
      <c r="M20" s="55"/>
      <c r="N20" s="55"/>
      <c r="O20" s="54"/>
    </row>
    <row r="21" spans="1:15">
      <c r="A21" s="162" t="s">
        <v>186</v>
      </c>
      <c r="B21" s="26" t="s">
        <v>69</v>
      </c>
      <c r="C21" s="27" t="s">
        <v>12</v>
      </c>
      <c r="D21" s="209">
        <v>1</v>
      </c>
      <c r="E21" s="49"/>
      <c r="F21" s="49"/>
      <c r="G21" s="34"/>
      <c r="H21" s="33"/>
      <c r="I21" s="33"/>
      <c r="J21" s="54"/>
      <c r="K21" s="55"/>
      <c r="L21" s="55"/>
      <c r="M21" s="55"/>
      <c r="N21" s="55"/>
      <c r="O21" s="54"/>
    </row>
    <row r="22" spans="1:15">
      <c r="A22" s="162" t="s">
        <v>187</v>
      </c>
      <c r="B22" s="26" t="s">
        <v>147</v>
      </c>
      <c r="C22" s="27" t="s">
        <v>13</v>
      </c>
      <c r="D22" s="209">
        <v>1</v>
      </c>
      <c r="E22" s="49"/>
      <c r="F22" s="49"/>
      <c r="G22" s="34"/>
      <c r="H22" s="33"/>
      <c r="I22" s="33"/>
      <c r="J22" s="54"/>
      <c r="K22" s="55"/>
      <c r="L22" s="55"/>
      <c r="M22" s="55"/>
      <c r="N22" s="55"/>
      <c r="O22" s="54"/>
    </row>
    <row r="23" spans="1:15">
      <c r="A23" s="162" t="s">
        <v>188</v>
      </c>
      <c r="B23" s="84" t="s">
        <v>19</v>
      </c>
      <c r="C23" s="38" t="s">
        <v>12</v>
      </c>
      <c r="D23" s="209">
        <v>1</v>
      </c>
      <c r="E23" s="49"/>
      <c r="F23" s="49"/>
      <c r="G23" s="34"/>
      <c r="H23" s="33"/>
      <c r="I23" s="33"/>
      <c r="J23" s="54"/>
      <c r="K23" s="55"/>
      <c r="L23" s="55"/>
      <c r="M23" s="55"/>
      <c r="N23" s="55"/>
      <c r="O23" s="54"/>
    </row>
    <row r="24" spans="1:15" ht="30">
      <c r="A24" s="162" t="s">
        <v>189</v>
      </c>
      <c r="B24" s="26" t="s">
        <v>149</v>
      </c>
      <c r="C24" s="27" t="s">
        <v>13</v>
      </c>
      <c r="D24" s="209">
        <v>1</v>
      </c>
      <c r="E24" s="49"/>
      <c r="F24" s="49"/>
      <c r="G24" s="34"/>
      <c r="H24" s="33"/>
      <c r="I24" s="33"/>
      <c r="J24" s="54"/>
      <c r="K24" s="55"/>
      <c r="L24" s="55"/>
      <c r="M24" s="55"/>
      <c r="N24" s="55"/>
      <c r="O24" s="54"/>
    </row>
    <row r="25" spans="1:15" ht="30">
      <c r="A25" s="162" t="s">
        <v>190</v>
      </c>
      <c r="B25" s="37" t="s">
        <v>20</v>
      </c>
      <c r="C25" s="38" t="s">
        <v>12</v>
      </c>
      <c r="D25" s="209">
        <v>1</v>
      </c>
      <c r="E25" s="49"/>
      <c r="F25" s="49"/>
      <c r="G25" s="34"/>
      <c r="H25" s="33"/>
      <c r="I25" s="33"/>
      <c r="J25" s="54"/>
      <c r="K25" s="55"/>
      <c r="L25" s="55"/>
      <c r="M25" s="55"/>
      <c r="N25" s="55"/>
      <c r="O25" s="54"/>
    </row>
    <row r="26" spans="1:15" s="161" customFormat="1">
      <c r="A26" s="176"/>
      <c r="B26" s="187"/>
      <c r="C26" s="157"/>
      <c r="D26" s="211"/>
      <c r="E26" s="179"/>
      <c r="F26" s="179"/>
      <c r="G26" s="180"/>
      <c r="H26" s="181"/>
      <c r="I26" s="181"/>
      <c r="J26" s="182"/>
      <c r="K26" s="183"/>
      <c r="L26" s="183"/>
      <c r="M26" s="183"/>
      <c r="N26" s="183"/>
      <c r="O26" s="182"/>
    </row>
    <row r="27" spans="1:15">
      <c r="A27" s="162" t="s">
        <v>191</v>
      </c>
      <c r="B27" s="85" t="s">
        <v>87</v>
      </c>
      <c r="C27" s="12"/>
      <c r="D27" s="216"/>
      <c r="E27" s="49"/>
      <c r="F27" s="49"/>
      <c r="G27" s="34"/>
      <c r="H27" s="33"/>
      <c r="I27" s="33"/>
      <c r="J27" s="54"/>
      <c r="K27" s="55"/>
      <c r="L27" s="55"/>
      <c r="M27" s="55"/>
      <c r="N27" s="55"/>
      <c r="O27" s="54"/>
    </row>
    <row r="28" spans="1:15" ht="30">
      <c r="A28" s="162" t="s">
        <v>192</v>
      </c>
      <c r="B28" s="37" t="s">
        <v>90</v>
      </c>
      <c r="C28" s="41" t="s">
        <v>12</v>
      </c>
      <c r="D28" s="209">
        <v>1</v>
      </c>
      <c r="E28" s="49"/>
      <c r="F28" s="49"/>
      <c r="G28" s="34"/>
      <c r="H28" s="33"/>
      <c r="I28" s="33"/>
      <c r="J28" s="54"/>
      <c r="K28" s="55"/>
      <c r="L28" s="55"/>
      <c r="M28" s="55"/>
      <c r="N28" s="55"/>
      <c r="O28" s="54"/>
    </row>
    <row r="29" spans="1:15">
      <c r="A29" s="162" t="s">
        <v>193</v>
      </c>
      <c r="B29" s="37" t="s">
        <v>74</v>
      </c>
      <c r="C29" s="41" t="s">
        <v>12</v>
      </c>
      <c r="D29" s="209">
        <v>1</v>
      </c>
      <c r="E29" s="49"/>
      <c r="F29" s="49"/>
      <c r="G29" s="34"/>
      <c r="H29" s="33"/>
      <c r="I29" s="33"/>
      <c r="J29" s="54"/>
      <c r="K29" s="55"/>
      <c r="L29" s="55"/>
      <c r="M29" s="55"/>
      <c r="N29" s="55"/>
      <c r="O29" s="54"/>
    </row>
    <row r="30" spans="1:15">
      <c r="A30" s="162" t="s">
        <v>194</v>
      </c>
      <c r="B30" s="56" t="s">
        <v>150</v>
      </c>
      <c r="C30" s="11" t="s">
        <v>12</v>
      </c>
      <c r="D30" s="216">
        <v>1</v>
      </c>
      <c r="E30" s="49"/>
      <c r="F30" s="49"/>
      <c r="G30" s="34"/>
      <c r="H30" s="33"/>
      <c r="I30" s="33"/>
      <c r="J30" s="54"/>
      <c r="K30" s="55"/>
      <c r="L30" s="55"/>
      <c r="M30" s="55"/>
      <c r="N30" s="55"/>
      <c r="O30" s="54"/>
    </row>
    <row r="31" spans="1:15" ht="30">
      <c r="A31" s="162" t="s">
        <v>195</v>
      </c>
      <c r="B31" s="37" t="s">
        <v>70</v>
      </c>
      <c r="C31" s="39" t="s">
        <v>13</v>
      </c>
      <c r="D31" s="209">
        <v>1</v>
      </c>
      <c r="E31" s="49"/>
      <c r="F31" s="49"/>
      <c r="G31" s="34"/>
      <c r="H31" s="33"/>
      <c r="I31" s="33"/>
      <c r="J31" s="54"/>
      <c r="K31" s="55"/>
      <c r="L31" s="55"/>
      <c r="M31" s="55"/>
      <c r="N31" s="55"/>
      <c r="O31" s="54"/>
    </row>
    <row r="32" spans="1:15" s="161" customFormat="1">
      <c r="A32" s="176"/>
      <c r="B32" s="187"/>
      <c r="C32" s="186"/>
      <c r="D32" s="189"/>
      <c r="E32" s="179"/>
      <c r="F32" s="179"/>
      <c r="G32" s="180"/>
      <c r="H32" s="181"/>
      <c r="I32" s="181"/>
      <c r="J32" s="182"/>
      <c r="K32" s="183"/>
      <c r="L32" s="183"/>
      <c r="M32" s="183"/>
      <c r="N32" s="183"/>
      <c r="O32" s="182"/>
    </row>
    <row r="33" spans="1:15">
      <c r="A33" s="162" t="s">
        <v>196</v>
      </c>
      <c r="B33" s="85" t="s">
        <v>67</v>
      </c>
      <c r="C33" s="11"/>
      <c r="D33" s="12"/>
      <c r="E33" s="49"/>
      <c r="F33" s="49"/>
      <c r="G33" s="34"/>
      <c r="H33" s="33"/>
      <c r="I33" s="33"/>
      <c r="J33" s="54"/>
      <c r="K33" s="55"/>
      <c r="L33" s="55"/>
      <c r="M33" s="55"/>
      <c r="N33" s="55"/>
      <c r="O33" s="54"/>
    </row>
    <row r="34" spans="1:15">
      <c r="A34" s="162" t="s">
        <v>197</v>
      </c>
      <c r="B34" s="26" t="s">
        <v>69</v>
      </c>
      <c r="C34" s="27" t="s">
        <v>12</v>
      </c>
      <c r="D34" s="209">
        <v>1</v>
      </c>
      <c r="E34" s="49"/>
      <c r="F34" s="49"/>
      <c r="G34" s="34"/>
      <c r="H34" s="33"/>
      <c r="I34" s="33"/>
      <c r="J34" s="54"/>
      <c r="K34" s="55"/>
      <c r="L34" s="55"/>
      <c r="M34" s="55"/>
      <c r="N34" s="55"/>
      <c r="O34" s="54"/>
    </row>
    <row r="35" spans="1:15">
      <c r="A35" s="162" t="s">
        <v>198</v>
      </c>
      <c r="B35" s="26" t="s">
        <v>147</v>
      </c>
      <c r="C35" s="27" t="s">
        <v>13</v>
      </c>
      <c r="D35" s="209">
        <v>1</v>
      </c>
      <c r="E35" s="49"/>
      <c r="F35" s="49"/>
      <c r="G35" s="34"/>
      <c r="H35" s="33"/>
      <c r="I35" s="33"/>
      <c r="J35" s="54"/>
      <c r="K35" s="55"/>
      <c r="L35" s="55"/>
      <c r="M35" s="55"/>
      <c r="N35" s="55"/>
      <c r="O35" s="54"/>
    </row>
    <row r="36" spans="1:15">
      <c r="A36" s="162" t="s">
        <v>199</v>
      </c>
      <c r="B36" s="84" t="s">
        <v>19</v>
      </c>
      <c r="C36" s="38" t="s">
        <v>12</v>
      </c>
      <c r="D36" s="209">
        <v>1</v>
      </c>
      <c r="E36" s="49"/>
      <c r="F36" s="49"/>
      <c r="G36" s="34"/>
      <c r="H36" s="33"/>
      <c r="I36" s="33"/>
      <c r="J36" s="54"/>
      <c r="K36" s="55"/>
      <c r="L36" s="55"/>
      <c r="M36" s="55"/>
      <c r="N36" s="55"/>
      <c r="O36" s="54"/>
    </row>
    <row r="37" spans="1:15" ht="30">
      <c r="A37" s="162" t="s">
        <v>200</v>
      </c>
      <c r="B37" s="26" t="s">
        <v>152</v>
      </c>
      <c r="C37" s="27" t="s">
        <v>13</v>
      </c>
      <c r="D37" s="209">
        <v>1</v>
      </c>
      <c r="E37" s="49"/>
      <c r="F37" s="49"/>
      <c r="G37" s="34"/>
      <c r="H37" s="33"/>
      <c r="I37" s="33"/>
      <c r="J37" s="54"/>
      <c r="K37" s="55"/>
      <c r="L37" s="55"/>
      <c r="M37" s="55"/>
      <c r="N37" s="55"/>
      <c r="O37" s="54"/>
    </row>
    <row r="38" spans="1:15" ht="30">
      <c r="A38" s="162" t="s">
        <v>201</v>
      </c>
      <c r="B38" s="37" t="s">
        <v>153</v>
      </c>
      <c r="C38" s="39" t="s">
        <v>13</v>
      </c>
      <c r="D38" s="209">
        <v>1</v>
      </c>
      <c r="E38" s="49"/>
      <c r="F38" s="49"/>
      <c r="G38" s="34"/>
      <c r="H38" s="33"/>
      <c r="I38" s="33"/>
      <c r="J38" s="54"/>
      <c r="K38" s="55"/>
      <c r="L38" s="55"/>
      <c r="M38" s="55"/>
      <c r="N38" s="55"/>
      <c r="O38" s="54"/>
    </row>
    <row r="39" spans="1:15" ht="30">
      <c r="A39" s="162" t="s">
        <v>202</v>
      </c>
      <c r="B39" s="37" t="s">
        <v>20</v>
      </c>
      <c r="C39" s="41" t="s">
        <v>12</v>
      </c>
      <c r="D39" s="209">
        <v>1</v>
      </c>
      <c r="E39" s="49"/>
      <c r="F39" s="49"/>
      <c r="G39" s="34"/>
      <c r="H39" s="33"/>
      <c r="I39" s="33"/>
      <c r="J39" s="54"/>
      <c r="K39" s="55"/>
      <c r="L39" s="55"/>
      <c r="M39" s="55"/>
      <c r="N39" s="55"/>
      <c r="O39" s="54"/>
    </row>
    <row r="40" spans="1:15" s="161" customFormat="1">
      <c r="A40" s="176"/>
      <c r="B40" s="187"/>
      <c r="C40" s="188"/>
      <c r="D40" s="189"/>
      <c r="E40" s="179"/>
      <c r="F40" s="179"/>
      <c r="G40" s="180"/>
      <c r="H40" s="181"/>
      <c r="I40" s="181"/>
      <c r="J40" s="182"/>
      <c r="K40" s="183"/>
      <c r="L40" s="183"/>
      <c r="M40" s="183"/>
      <c r="N40" s="183"/>
      <c r="O40" s="182"/>
    </row>
    <row r="41" spans="1:15">
      <c r="A41" s="195" t="s">
        <v>15</v>
      </c>
      <c r="B41" s="195"/>
      <c r="C41" s="164"/>
      <c r="D41" s="164"/>
      <c r="E41" s="164"/>
      <c r="F41" s="164"/>
      <c r="G41" s="164"/>
      <c r="H41" s="164"/>
      <c r="I41" s="164"/>
      <c r="J41" s="164"/>
      <c r="K41" s="64"/>
      <c r="L41" s="64"/>
      <c r="M41" s="64"/>
      <c r="N41" s="64"/>
      <c r="O41" s="64"/>
    </row>
    <row r="42" spans="1:15" ht="29.25" customHeight="1">
      <c r="A42" s="202" t="s">
        <v>36</v>
      </c>
      <c r="B42" s="202"/>
      <c r="C42" s="65" t="s">
        <v>37</v>
      </c>
      <c r="D42" s="63"/>
      <c r="E42" s="33"/>
      <c r="F42" s="49"/>
      <c r="G42" s="55"/>
      <c r="H42" s="55"/>
      <c r="I42" s="55"/>
      <c r="J42" s="55"/>
      <c r="K42" s="66"/>
      <c r="L42" s="66"/>
      <c r="M42" s="55"/>
      <c r="N42" s="66"/>
      <c r="O42" s="66"/>
    </row>
    <row r="43" spans="1:15" ht="28.5" customHeight="1">
      <c r="A43" s="195" t="s">
        <v>181</v>
      </c>
      <c r="B43" s="195"/>
      <c r="C43" s="165" t="s">
        <v>323</v>
      </c>
      <c r="D43" s="169" t="s">
        <v>323</v>
      </c>
      <c r="E43" s="175" t="s">
        <v>323</v>
      </c>
      <c r="F43" s="175" t="s">
        <v>323</v>
      </c>
      <c r="G43" s="169" t="s">
        <v>323</v>
      </c>
      <c r="H43" s="169" t="s">
        <v>323</v>
      </c>
      <c r="I43" s="169" t="s">
        <v>323</v>
      </c>
      <c r="J43" s="169" t="s">
        <v>323</v>
      </c>
      <c r="K43" s="66"/>
      <c r="L43" s="67"/>
      <c r="M43" s="64"/>
      <c r="N43" s="67"/>
      <c r="O43" s="67"/>
    </row>
    <row r="46" spans="1:15">
      <c r="B46" s="200" t="s">
        <v>162</v>
      </c>
      <c r="C46" s="200"/>
      <c r="D46" s="200"/>
      <c r="E46" s="200"/>
      <c r="F46" s="200"/>
      <c r="G46" s="200"/>
    </row>
    <row r="47" spans="1:15">
      <c r="B47" s="92"/>
      <c r="C47" s="99" t="s">
        <v>163</v>
      </c>
      <c r="D47" s="99"/>
      <c r="E47" s="93"/>
      <c r="F47" s="94"/>
      <c r="G47" s="95"/>
    </row>
    <row r="48" spans="1:15">
      <c r="B48" s="96"/>
      <c r="C48" s="97"/>
      <c r="D48" s="97"/>
      <c r="E48" s="93"/>
      <c r="F48" s="94"/>
      <c r="G48" s="95"/>
    </row>
    <row r="49" spans="2:7">
      <c r="B49" s="200" t="s">
        <v>164</v>
      </c>
      <c r="C49" s="200"/>
      <c r="D49" s="200"/>
      <c r="E49" s="200"/>
      <c r="F49" s="200"/>
      <c r="G49" s="200"/>
    </row>
    <row r="50" spans="2:7">
      <c r="B50" s="92"/>
      <c r="C50" s="99" t="s">
        <v>163</v>
      </c>
      <c r="D50" s="99"/>
      <c r="E50" s="93"/>
      <c r="F50" s="94"/>
      <c r="G50" s="95"/>
    </row>
    <row r="51" spans="2:7">
      <c r="B51" s="96"/>
      <c r="C51" s="97"/>
      <c r="D51" s="97"/>
      <c r="E51" s="94"/>
      <c r="F51" s="95"/>
      <c r="G51" s="95"/>
    </row>
    <row r="52" spans="2:7">
      <c r="B52" s="200" t="s">
        <v>165</v>
      </c>
      <c r="C52" s="200"/>
      <c r="D52" s="97"/>
      <c r="E52" s="98"/>
      <c r="F52" s="98"/>
      <c r="G52" s="95"/>
    </row>
  </sheetData>
  <sheetProtection selectLockedCells="1" selectUnlockedCells="1"/>
  <mergeCells count="15">
    <mergeCell ref="B52:C52"/>
    <mergeCell ref="A11:A12"/>
    <mergeCell ref="B11:B12"/>
    <mergeCell ref="C11:C12"/>
    <mergeCell ref="D11:D12"/>
    <mergeCell ref="A41:B41"/>
    <mergeCell ref="A42:B42"/>
    <mergeCell ref="A43:B43"/>
    <mergeCell ref="B46:G46"/>
    <mergeCell ref="B49:G49"/>
    <mergeCell ref="M1:O1"/>
    <mergeCell ref="E11:J11"/>
    <mergeCell ref="K11:O11"/>
    <mergeCell ref="A7:O7"/>
    <mergeCell ref="A8:O8"/>
  </mergeCells>
  <pageMargins left="0.78740157480314965" right="0.78740157480314965" top="1.0629921259842521" bottom="1.2204724409448819" header="0.78740157480314965" footer="0.78740157480314965"/>
  <pageSetup paperSize="9" scale="75" firstPageNumber="0" fitToHeight="0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Kopsavilkums</vt:lpstr>
      <vt:lpstr>Lokālā tāme Nr.1</vt:lpstr>
      <vt:lpstr>Lokālā tāme Nr.2</vt:lpstr>
      <vt:lpstr>Lokālā tāme Nr.3</vt:lpstr>
      <vt:lpstr>Kopsavilkums!Print_Area</vt:lpstr>
      <vt:lpstr>'Lokālā tāme Nr.2'!Print_Area</vt:lpstr>
      <vt:lpstr>'Lokālā tāme Nr.3'!Print_Area</vt:lpstr>
      <vt:lpstr>'Lokālā tāme Nr.1'!Print_Titles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Sergejs Zikins</dc:creator>
  <cp:lastModifiedBy>Vidmants Bielinis</cp:lastModifiedBy>
  <cp:lastPrinted>2018-12-07T13:37:32Z</cp:lastPrinted>
  <dcterms:created xsi:type="dcterms:W3CDTF">2017-10-09T08:25:44Z</dcterms:created>
  <dcterms:modified xsi:type="dcterms:W3CDTF">2018-12-07T13:38:47Z</dcterms:modified>
</cp:coreProperties>
</file>