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800" windowHeight="12090" activeTab="0"/>
  </bookViews>
  <sheets>
    <sheet name="Kopsavilkums" sheetId="1" r:id="rId1"/>
    <sheet name="Lokālā tāme" sheetId="2" r:id="rId2"/>
    <sheet name="Naudas plūsmas grafiks" sheetId="3" r:id="rId3"/>
  </sheets>
  <definedNames>
    <definedName name="_xlnm.Print_Titles" localSheetId="1">'Lokālā tāme'!$11:$12</definedName>
  </definedNames>
  <calcPr fullCalcOnLoad="1"/>
</workbook>
</file>

<file path=xl/sharedStrings.xml><?xml version="1.0" encoding="utf-8"?>
<sst xmlns="http://schemas.openxmlformats.org/spreadsheetml/2006/main" count="265" uniqueCount="183">
  <si>
    <t>Daudzums</t>
  </si>
  <si>
    <t>Nr. p.k.</t>
  </si>
  <si>
    <t>laika norma (c/h)</t>
  </si>
  <si>
    <t>darbietilpība (c/h)</t>
  </si>
  <si>
    <t>Vienības izmaksas</t>
  </si>
  <si>
    <t>m</t>
  </si>
  <si>
    <t>Kopēja darbietilpība, c/h</t>
  </si>
  <si>
    <t>Nr.p.k</t>
  </si>
  <si>
    <t>Lokalās tāmes numurs</t>
  </si>
  <si>
    <t xml:space="preserve">Tai skaitā </t>
  </si>
  <si>
    <t>Kopā</t>
  </si>
  <si>
    <t>Par kopējo summu, EUR</t>
  </si>
  <si>
    <t>Lokālā tāme</t>
  </si>
  <si>
    <t>Kopsavilkuma aprēķins par darbu veidiem</t>
  </si>
  <si>
    <t>ha</t>
  </si>
  <si>
    <t>Kopā uz visu apjomu</t>
  </si>
  <si>
    <r>
      <t>darba samaksas likme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/h)</t>
    </r>
  </si>
  <si>
    <t>VISPĀRĒJIE BŪVDARBI</t>
  </si>
  <si>
    <t xml:space="preserve"> t.sk. darba aizsardzība</t>
  </si>
  <si>
    <t>Virsizdevumi (___ %)</t>
  </si>
  <si>
    <t>Peļņa (___ %)</t>
  </si>
  <si>
    <t>Tāmes izmaksas</t>
  </si>
  <si>
    <t>_____________</t>
  </si>
  <si>
    <t>euro</t>
  </si>
  <si>
    <t>Tāme sastādīta</t>
  </si>
  <si>
    <t>.gada</t>
  </si>
  <si>
    <t>____.____________</t>
  </si>
  <si>
    <t>(paraksts un tā atšifrējums, datums)</t>
  </si>
  <si>
    <t>Pārbaudīja:</t>
  </si>
  <si>
    <t>Sertifikāta Nr.:</t>
  </si>
  <si>
    <t>Apauguma palieku novākšana un utilizācija</t>
  </si>
  <si>
    <t>Mērvie- nība</t>
  </si>
  <si>
    <t>Būvdarbu veids vai konstruktīvā elementa nosaukums</t>
  </si>
  <si>
    <t xml:space="preserve">Darb-  </t>
  </si>
  <si>
    <t>ietilpība</t>
  </si>
  <si>
    <t>darba alga</t>
  </si>
  <si>
    <t>būvizstrādājumi</t>
  </si>
  <si>
    <t>mehānismi</t>
  </si>
  <si>
    <t>(c/h)</t>
  </si>
  <si>
    <t>KOPĀ</t>
  </si>
  <si>
    <r>
      <t xml:space="preserve">PVN 21% </t>
    </r>
    <r>
      <rPr>
        <b/>
        <sz val="9"/>
        <rFont val="Times New Roman"/>
        <family val="1"/>
      </rPr>
      <t>(nodokļa apgrieztā maksāšana saskaņā ar PVN likuma 142.pantu)</t>
    </r>
  </si>
  <si>
    <t>PAVISAM KOPĀ</t>
  </si>
  <si>
    <t>Būvdarbu nosaukums</t>
  </si>
  <si>
    <t>kopā</t>
  </si>
  <si>
    <t>summa</t>
  </si>
  <si>
    <t>Tāmes izmaksas kopā, t. sk. darba devēja sociālais nodoklis (%)</t>
  </si>
  <si>
    <t>Sastādīja_________________________________________</t>
  </si>
  <si>
    <t>Pārbaudīja________________________________________</t>
  </si>
  <si>
    <t>Sertifikāta Nr. __________________________</t>
  </si>
  <si>
    <t>Izpilddokumentācijas (izpildmērījumu un izpildzīmējumu) sagatavošana</t>
  </si>
  <si>
    <t>kompl.</t>
  </si>
  <si>
    <t>Piketāžas atjaunošana dabā</t>
  </si>
  <si>
    <t>Bebru aizsprostu likvidēšana</t>
  </si>
  <si>
    <t>Grunts rakšana ar roku darbu</t>
  </si>
  <si>
    <t>1.pielikums – Finanšu piedāvājuma forma</t>
  </si>
  <si>
    <t>Naudas plūsmas grafiks</t>
  </si>
  <si>
    <t>Darbu nosaukums</t>
  </si>
  <si>
    <t>2018. gads</t>
  </si>
  <si>
    <t>Kopā bez PVN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</si>
  <si>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</si>
  <si>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</si>
  <si>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</si>
  <si>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</si>
  <si>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</si>
  <si>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</si>
  <si>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</si>
  <si>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</si>
  <si>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</si>
  <si>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</si>
  <si>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</si>
  <si>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2019. gads</t>
  </si>
  <si>
    <t>janvāris</t>
  </si>
  <si>
    <t>PAVISAM KOPĀ bez PVN</t>
  </si>
  <si>
    <t>11.pielikums – Naudas plūsmas grafiks</t>
  </si>
  <si>
    <t>turpinājums 1.pielikumam</t>
  </si>
  <si>
    <t>Sastādīja:</t>
  </si>
  <si>
    <t>ERAF projekta iesnieguma Nr. 5.1.2.0/17/I/010</t>
  </si>
  <si>
    <t>Valsts nozīmes ūdensnotekas Durbe,  ŪSIK kods 3546:01, pik. 448/16-573/26 atjaunošana Tadaiķu un Dunalkas pagastā, Durbes novadā</t>
  </si>
  <si>
    <t>Objekta nosaukums: Valsts nozīmes ūdensnotekas Durbe,  ŪSIK kods 3546:01, pik. 448/16-573/26 atjaunošana Tadaiķu un Dunalkas pagastā, Durbes novadā</t>
  </si>
  <si>
    <t>Tāme sastādīta 2018.gada tirgus cenās.</t>
  </si>
  <si>
    <t xml:space="preserve">Piketāžas  atjaunošana dabā </t>
  </si>
  <si>
    <t>1.1</t>
  </si>
  <si>
    <t>Apauguma novākšana</t>
  </si>
  <si>
    <t>2.1</t>
  </si>
  <si>
    <t xml:space="preserve">Retu krūmu novākšana gultnē, uz bermas </t>
  </si>
  <si>
    <t>2.2</t>
  </si>
  <si>
    <t>Vid. biezu  krūmu novākšana, uz bermas</t>
  </si>
  <si>
    <t xml:space="preserve"> ha </t>
  </si>
  <si>
    <t>2.3</t>
  </si>
  <si>
    <t>Vid. biezu krūmu,  sīkmeža  un meža novākšana gultnē, uz bermas</t>
  </si>
  <si>
    <t>2.4</t>
  </si>
  <si>
    <t>Celmu laušana un utilizēšana</t>
  </si>
  <si>
    <t>2.5</t>
  </si>
  <si>
    <t>Kritalu izvākšana no gultnes</t>
  </si>
  <si>
    <r>
      <t>m</t>
    </r>
    <r>
      <rPr>
        <sz val="11"/>
        <color indexed="8"/>
        <rFont val="Calibri"/>
        <family val="2"/>
      </rPr>
      <t>³</t>
    </r>
  </si>
  <si>
    <t xml:space="preserve">Grunts rakšana </t>
  </si>
  <si>
    <r>
      <t>m</t>
    </r>
    <r>
      <rPr>
        <b/>
        <sz val="11"/>
        <color indexed="8"/>
        <rFont val="Calibri"/>
        <family val="2"/>
      </rPr>
      <t>³</t>
    </r>
  </si>
  <si>
    <t>3.1</t>
  </si>
  <si>
    <t>Gultnes  rakšana  ar  apauguma pazemes daļu izcelšanu</t>
  </si>
  <si>
    <t>3.2</t>
  </si>
  <si>
    <t>3.3</t>
  </si>
  <si>
    <t>Biomasas rakšana</t>
  </si>
  <si>
    <t xml:space="preserve">Ietekošo  grāvju  pievienošana projektētām  atzīmēm </t>
  </si>
  <si>
    <t>Sedimentācijas  baseina izbūve</t>
  </si>
  <si>
    <t xml:space="preserve">Ietekošo grāvju aizbēršana  un atrakšana, tos šķērsojot </t>
  </si>
  <si>
    <t>Gultnes  pārtīrīšana pirms objekta nodošanas ekspluatācijā</t>
  </si>
  <si>
    <t>Veco kavaljeru - agrāk raktas grunts izstrādāšana  un izlīdzināšana</t>
  </si>
  <si>
    <t>Veco ganību žogu atlieku nojaukšana</t>
  </si>
  <si>
    <t>Ekskavatora pārvietošanās ceļa sagatavošana</t>
  </si>
  <si>
    <t>Būvju nojaukšana</t>
  </si>
  <si>
    <t>gab</t>
  </si>
  <si>
    <t>4.1</t>
  </si>
  <si>
    <t>Kājnieku laipas  koka daļu atlieku nojaukšana</t>
  </si>
  <si>
    <t>Grunts izlīdzināšana</t>
  </si>
  <si>
    <t>5.1</t>
  </si>
  <si>
    <t>Grunts izlīdzināšana 10m tālu</t>
  </si>
  <si>
    <t>Grunts izlīdzināšana 20m tālu</t>
  </si>
  <si>
    <t>Grunts izlīdzināšana 30m tālu</t>
  </si>
  <si>
    <t xml:space="preserve">Ūdensnotekas stiprinājumi </t>
  </si>
  <si>
    <t>6.1</t>
  </si>
  <si>
    <t>6.2</t>
  </si>
  <si>
    <t>Ģeopaklājs (salmu biopaklājs) ar melnzemes piebērumu h=5cm un  zāles sējumu</t>
  </si>
  <si>
    <r>
      <t>m</t>
    </r>
    <r>
      <rPr>
        <sz val="11"/>
        <color indexed="8"/>
        <rFont val="Calibri"/>
        <family val="2"/>
      </rPr>
      <t>²</t>
    </r>
  </si>
  <si>
    <t>Virszemes noteces novadīšanas tekņu ierīkošana</t>
  </si>
  <si>
    <t>7.1</t>
  </si>
  <si>
    <t>Grunts izstrāde</t>
  </si>
  <si>
    <t>7.2</t>
  </si>
  <si>
    <t>Atbērtnes  labiekārtošana</t>
  </si>
  <si>
    <t>8.1</t>
  </si>
  <si>
    <t>Atbērtnes   diskošana</t>
  </si>
  <si>
    <t>8.2</t>
  </si>
  <si>
    <t>Drenu izteku atjaunošana</t>
  </si>
  <si>
    <t>9.1</t>
  </si>
  <si>
    <t>Drenu izteku  caurules:</t>
  </si>
  <si>
    <t>PE (vai cita materiāla) neperforētas caurules Ø110mm, l=2.0m</t>
  </si>
  <si>
    <t>PE (vai cita materiāla) neperforētas caurules Ø160mm, l=2.0m</t>
  </si>
  <si>
    <t>PE (vai cita materiāla) neperforētas caurules Ø200mm, l=2.0m</t>
  </si>
  <si>
    <t>9.2</t>
  </si>
  <si>
    <t>Šķembu Ø40-70mm bērums tekņu nostiprināšanai</t>
  </si>
  <si>
    <t>9.3</t>
  </si>
  <si>
    <t>Dzelzsbetona tekņu (silītes) iebūve</t>
  </si>
  <si>
    <t>Signālstabiņi L=1.8m</t>
  </si>
  <si>
    <t>10.1</t>
  </si>
  <si>
    <t xml:space="preserve">Grunts rakšana  ar roku darbu </t>
  </si>
  <si>
    <t>10.2</t>
  </si>
  <si>
    <t>Betona  pamatojums C20/25</t>
  </si>
  <si>
    <t>10.3</t>
  </si>
  <si>
    <t>Dzelzsbetona gala sieniņas ierīkošana C20/25</t>
  </si>
  <si>
    <t>10.4</t>
  </si>
  <si>
    <t>Betona teknes ierīkošana</t>
  </si>
  <si>
    <t>10.5</t>
  </si>
  <si>
    <t xml:space="preserve">Aizsargvaļņa uzbēršana </t>
  </si>
  <si>
    <t>1</t>
  </si>
  <si>
    <t>Akmeņu novākšana (t.sk.  transports līdz 1km)</t>
  </si>
  <si>
    <t>būvizstrādā- jumi</t>
  </si>
  <si>
    <t>Ekskavatora ceļa sagatavošana</t>
  </si>
  <si>
    <t>4.2</t>
  </si>
  <si>
    <t>4.3</t>
  </si>
  <si>
    <t>4.4</t>
  </si>
  <si>
    <t>4.5</t>
  </si>
  <si>
    <t>4.6</t>
  </si>
  <si>
    <t>4.7</t>
  </si>
  <si>
    <t>4.8</t>
  </si>
  <si>
    <t>6.3</t>
  </si>
  <si>
    <t>7.3</t>
  </si>
  <si>
    <t>Smilts - grants  pamatojuma (h=10cm) izbūve</t>
  </si>
  <si>
    <t>Akmeņu Ø100-150mm bērums (h=25cm) pa  gultnes nogāzi un dibenu</t>
  </si>
  <si>
    <t>10.1.1</t>
  </si>
  <si>
    <t>10.1.2</t>
  </si>
  <si>
    <t>10.1.3</t>
  </si>
  <si>
    <t>11.1</t>
  </si>
  <si>
    <t>11.2</t>
  </si>
  <si>
    <t>11.3</t>
  </si>
  <si>
    <t>11.4</t>
  </si>
  <si>
    <t>11.5</t>
  </si>
  <si>
    <t>11.6</t>
  </si>
  <si>
    <t>11.7</t>
  </si>
  <si>
    <t>11.8</t>
  </si>
  <si>
    <t>Šķembu Ø40-70mm bērums</t>
  </si>
  <si>
    <t>Mākslīgās krāces - sliekšņa izbūve (akmeņu Ø&gt;0.2m krāvums)</t>
  </si>
  <si>
    <r>
      <t xml:space="preserve">Liela  diametra </t>
    </r>
    <r>
      <rPr>
        <b/>
        <sz val="11"/>
        <color indexed="8"/>
        <rFont val="Times New Roman"/>
        <family val="1"/>
      </rPr>
      <t xml:space="preserve"> kolektora izteku  DI-3-d izbūve</t>
    </r>
  </si>
  <si>
    <t>Valsts nozīmes ūdensnotekas Durbe atjaunošana</t>
  </si>
  <si>
    <t>ZMNĪ 2018/4 ERAF nolikumam</t>
  </si>
</sst>
</file>

<file path=xl/styles.xml><?xml version="1.0" encoding="utf-8"?>
<styleSheet xmlns="http://schemas.openxmlformats.org/spreadsheetml/2006/main">
  <numFmts count="4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0.000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\-#,##0\ "/>
    <numFmt numFmtId="192" formatCode="0.000"/>
    <numFmt numFmtId="193" formatCode="0.0"/>
    <numFmt numFmtId="194" formatCode="0.0000"/>
    <numFmt numFmtId="195" formatCode="0.00000"/>
    <numFmt numFmtId="196" formatCode="[$-426]dddd\,\ yyyy&quot;. gada &quot;d\.\ mmmm"/>
    <numFmt numFmtId="197" formatCode="0.000000000"/>
    <numFmt numFmtId="198" formatCode="[$-409]dddd\,\ mmmm\ d\,\ yyyy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b/>
      <sz val="11"/>
      <color indexed="8"/>
      <name val="Calibri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2"/>
      <color theme="1"/>
      <name val="Times New Roman"/>
      <family val="1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  <xf numFmtId="0" fontId="59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94">
    <xf numFmtId="0" fontId="0" fillId="0" borderId="0" xfId="0" applyFont="1" applyAlignment="1">
      <alignment/>
    </xf>
    <xf numFmtId="0" fontId="59" fillId="33" borderId="0" xfId="0" applyFont="1" applyFill="1" applyAlignment="1">
      <alignment/>
    </xf>
    <xf numFmtId="0" fontId="59" fillId="33" borderId="0" xfId="0" applyFont="1" applyFill="1" applyBorder="1" applyAlignment="1">
      <alignment vertical="center" wrapText="1"/>
    </xf>
    <xf numFmtId="0" fontId="59" fillId="33" borderId="0" xfId="0" applyFont="1" applyFill="1" applyAlignment="1">
      <alignment horizontal="center" vertical="center"/>
    </xf>
    <xf numFmtId="0" fontId="63" fillId="33" borderId="0" xfId="0" applyFont="1" applyFill="1" applyAlignment="1">
      <alignment horizontal="right"/>
    </xf>
    <xf numFmtId="0" fontId="64" fillId="33" borderId="0" xfId="0" applyFont="1" applyFill="1" applyAlignment="1">
      <alignment horizontal="right"/>
    </xf>
    <xf numFmtId="0" fontId="59" fillId="33" borderId="0" xfId="0" applyFont="1" applyFill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69" applyFont="1">
      <alignment/>
      <protection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9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4" fontId="5" fillId="0" borderId="1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4" fontId="5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34" borderId="11" xfId="0" applyNumberFormat="1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2" fontId="6" fillId="34" borderId="11" xfId="0" applyNumberFormat="1" applyFont="1" applyFill="1" applyBorder="1" applyAlignment="1">
      <alignment horizontal="center"/>
    </xf>
    <xf numFmtId="4" fontId="6" fillId="34" borderId="1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59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9" fillId="0" borderId="0" xfId="0" applyFont="1" applyAlignment="1">
      <alignment vertical="center"/>
    </xf>
    <xf numFmtId="0" fontId="6" fillId="34" borderId="14" xfId="0" applyFont="1" applyFill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 wrapText="1"/>
    </xf>
    <xf numFmtId="0" fontId="6" fillId="0" borderId="16" xfId="0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0" fontId="5" fillId="0" borderId="0" xfId="0" applyFont="1" applyAlignment="1">
      <alignment horizontal="left" vertical="center" wrapText="1"/>
    </xf>
    <xf numFmtId="0" fontId="59" fillId="33" borderId="0" xfId="0" applyFont="1" applyFill="1" applyBorder="1" applyAlignment="1">
      <alignment horizontal="left" vertical="center" wrapText="1"/>
    </xf>
    <xf numFmtId="0" fontId="65" fillId="33" borderId="0" xfId="0" applyFont="1" applyFill="1" applyBorder="1" applyAlignment="1">
      <alignment horizontal="left" vertical="center" wrapText="1"/>
    </xf>
    <xf numFmtId="0" fontId="59" fillId="33" borderId="0" xfId="0" applyFont="1" applyFill="1" applyBorder="1" applyAlignment="1">
      <alignment/>
    </xf>
    <xf numFmtId="0" fontId="66" fillId="0" borderId="0" xfId="69" applyFont="1">
      <alignment/>
      <protection/>
    </xf>
    <xf numFmtId="0" fontId="67" fillId="0" borderId="0" xfId="0" applyFont="1" applyAlignment="1">
      <alignment horizontal="center"/>
    </xf>
    <xf numFmtId="0" fontId="59" fillId="33" borderId="0" xfId="0" applyFont="1" applyFill="1" applyAlignment="1">
      <alignment/>
    </xf>
    <xf numFmtId="0" fontId="9" fillId="0" borderId="0" xfId="69" applyFont="1" applyAlignment="1">
      <alignment horizontal="right"/>
      <protection/>
    </xf>
    <xf numFmtId="49" fontId="3" fillId="0" borderId="20" xfId="0" applyNumberFormat="1" applyFont="1" applyBorder="1" applyAlignment="1">
      <alignment horizontal="left" vertical="center" wrapText="1"/>
    </xf>
    <xf numFmtId="0" fontId="9" fillId="33" borderId="0" xfId="0" applyFont="1" applyFill="1" applyAlignment="1">
      <alignment horizontal="right"/>
    </xf>
    <xf numFmtId="0" fontId="9" fillId="33" borderId="0" xfId="0" applyFont="1" applyFill="1" applyAlignment="1">
      <alignment horizontal="right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14" fillId="0" borderId="20" xfId="0" applyFont="1" applyBorder="1" applyAlignment="1">
      <alignment horizontal="left" vertical="center" wrapText="1"/>
    </xf>
    <xf numFmtId="49" fontId="14" fillId="0" borderId="20" xfId="0" applyNumberFormat="1" applyFont="1" applyBorder="1" applyAlignment="1">
      <alignment horizontal="left" vertical="center" wrapText="1"/>
    </xf>
    <xf numFmtId="49" fontId="15" fillId="35" borderId="20" xfId="0" applyNumberFormat="1" applyFont="1" applyFill="1" applyBorder="1" applyAlignment="1">
      <alignment horizontal="left" vertical="center" wrapText="1"/>
    </xf>
    <xf numFmtId="49" fontId="15" fillId="0" borderId="20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2" fontId="6" fillId="34" borderId="14" xfId="0" applyNumberFormat="1" applyFont="1" applyFill="1" applyBorder="1" applyAlignment="1">
      <alignment horizontal="center"/>
    </xf>
    <xf numFmtId="4" fontId="3" fillId="0" borderId="30" xfId="0" applyNumberFormat="1" applyFont="1" applyFill="1" applyBorder="1" applyAlignment="1">
      <alignment horizontal="right" vertical="center"/>
    </xf>
    <xf numFmtId="4" fontId="3" fillId="0" borderId="23" xfId="0" applyNumberFormat="1" applyFont="1" applyFill="1" applyBorder="1" applyAlignment="1">
      <alignment horizontal="right" vertical="center"/>
    </xf>
    <xf numFmtId="4" fontId="3" fillId="0" borderId="31" xfId="0" applyNumberFormat="1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>
      <alignment horizontal="right" vertical="center"/>
    </xf>
    <xf numFmtId="2" fontId="6" fillId="0" borderId="32" xfId="0" applyNumberFormat="1" applyFont="1" applyBorder="1" applyAlignment="1">
      <alignment vertical="center"/>
    </xf>
    <xf numFmtId="4" fontId="6" fillId="0" borderId="15" xfId="0" applyNumberFormat="1" applyFont="1" applyBorder="1" applyAlignment="1">
      <alignment horizontal="right" vertical="center"/>
    </xf>
    <xf numFmtId="0" fontId="59" fillId="33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center" vertical="center" textRotation="90" wrapText="1"/>
    </xf>
    <xf numFmtId="1" fontId="9" fillId="0" borderId="20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  <xf numFmtId="2" fontId="18" fillId="0" borderId="20" xfId="0" applyNumberFormat="1" applyFont="1" applyFill="1" applyBorder="1" applyAlignment="1">
      <alignment horizontal="center" vertical="center"/>
    </xf>
    <xf numFmtId="2" fontId="19" fillId="0" borderId="2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8" fillId="33" borderId="20" xfId="63" applyFont="1" applyFill="1" applyBorder="1" applyAlignment="1">
      <alignment horizontal="center" vertical="center" wrapText="1"/>
      <protection/>
    </xf>
    <xf numFmtId="2" fontId="8" fillId="33" borderId="20" xfId="63" applyNumberFormat="1" applyFont="1" applyFill="1" applyBorder="1" applyAlignment="1">
      <alignment horizontal="center" vertical="center" wrapText="1"/>
      <protection/>
    </xf>
    <xf numFmtId="0" fontId="15" fillId="0" borderId="20" xfId="0" applyFont="1" applyBorder="1" applyAlignment="1">
      <alignment horizontal="left" vertical="center"/>
    </xf>
    <xf numFmtId="0" fontId="15" fillId="0" borderId="20" xfId="0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left" vertical="center" wrapText="1"/>
    </xf>
    <xf numFmtId="2" fontId="6" fillId="0" borderId="20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left" vertical="center" wrapText="1"/>
    </xf>
    <xf numFmtId="49" fontId="15" fillId="0" borderId="20" xfId="0" applyNumberFormat="1" applyFont="1" applyBorder="1" applyAlignment="1">
      <alignment horizontal="center" vertical="center"/>
    </xf>
    <xf numFmtId="2" fontId="14" fillId="0" borderId="20" xfId="0" applyNumberFormat="1" applyFont="1" applyBorder="1" applyAlignment="1">
      <alignment horizontal="center" vertical="center"/>
    </xf>
    <xf numFmtId="0" fontId="15" fillId="0" borderId="33" xfId="0" applyFont="1" applyBorder="1" applyAlignment="1">
      <alignment horizontal="left" vertical="center" wrapText="1"/>
    </xf>
    <xf numFmtId="1" fontId="15" fillId="0" borderId="20" xfId="0" applyNumberFormat="1" applyFont="1" applyBorder="1" applyAlignment="1">
      <alignment horizontal="center" vertical="center"/>
    </xf>
    <xf numFmtId="0" fontId="64" fillId="0" borderId="33" xfId="0" applyFont="1" applyBorder="1" applyAlignment="1">
      <alignment horizontal="left" vertical="center" wrapText="1"/>
    </xf>
    <xf numFmtId="0" fontId="68" fillId="0" borderId="33" xfId="0" applyFont="1" applyBorder="1" applyAlignment="1">
      <alignment horizontal="left" vertical="center" wrapText="1"/>
    </xf>
    <xf numFmtId="1" fontId="15" fillId="0" borderId="20" xfId="0" applyNumberFormat="1" applyFont="1" applyBorder="1" applyAlignment="1">
      <alignment horizontal="center" vertical="center" wrapText="1"/>
    </xf>
    <xf numFmtId="2" fontId="14" fillId="0" borderId="20" xfId="0" applyNumberFormat="1" applyFont="1" applyBorder="1" applyAlignment="1">
      <alignment horizontal="center" vertical="center" wrapText="1"/>
    </xf>
    <xf numFmtId="49" fontId="14" fillId="0" borderId="34" xfId="0" applyNumberFormat="1" applyFont="1" applyBorder="1" applyAlignment="1">
      <alignment horizontal="center" vertical="center"/>
    </xf>
    <xf numFmtId="2" fontId="15" fillId="0" borderId="20" xfId="0" applyNumberFormat="1" applyFont="1" applyBorder="1" applyAlignment="1">
      <alignment horizontal="center" vertical="center" wrapText="1"/>
    </xf>
    <xf numFmtId="1" fontId="14" fillId="0" borderId="20" xfId="0" applyNumberFormat="1" applyFont="1" applyBorder="1" applyAlignment="1">
      <alignment horizontal="center" vertical="center" wrapText="1"/>
    </xf>
    <xf numFmtId="2" fontId="15" fillId="0" borderId="20" xfId="0" applyNumberFormat="1" applyFont="1" applyBorder="1" applyAlignment="1">
      <alignment horizontal="center" vertical="center"/>
    </xf>
    <xf numFmtId="1" fontId="14" fillId="0" borderId="20" xfId="0" applyNumberFormat="1" applyFont="1" applyFill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0" fontId="14" fillId="0" borderId="33" xfId="0" applyFont="1" applyBorder="1" applyAlignment="1">
      <alignment horizontal="left" vertical="center" wrapText="1"/>
    </xf>
    <xf numFmtId="1" fontId="15" fillId="0" borderId="35" xfId="0" applyNumberFormat="1" applyFont="1" applyBorder="1" applyAlignment="1">
      <alignment horizontal="center" vertical="center"/>
    </xf>
    <xf numFmtId="49" fontId="14" fillId="0" borderId="35" xfId="0" applyNumberFormat="1" applyFont="1" applyBorder="1" applyAlignment="1">
      <alignment horizontal="center" vertical="center"/>
    </xf>
    <xf numFmtId="1" fontId="6" fillId="0" borderId="35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/>
    </xf>
    <xf numFmtId="2" fontId="6" fillId="33" borderId="20" xfId="0" applyNumberFormat="1" applyFont="1" applyFill="1" applyBorder="1" applyAlignment="1">
      <alignment horizontal="center" vertical="center" wrapText="1"/>
    </xf>
    <xf numFmtId="2" fontId="9" fillId="36" borderId="34" xfId="0" applyNumberFormat="1" applyFont="1" applyFill="1" applyBorder="1" applyAlignment="1">
      <alignment horizontal="center" vertical="center" wrapText="1"/>
    </xf>
    <xf numFmtId="2" fontId="21" fillId="36" borderId="20" xfId="0" applyNumberFormat="1" applyFont="1" applyFill="1" applyBorder="1" applyAlignment="1">
      <alignment horizontal="center" vertical="center" wrapText="1"/>
    </xf>
    <xf numFmtId="2" fontId="9" fillId="36" borderId="20" xfId="0" applyNumberFormat="1" applyFont="1" applyFill="1" applyBorder="1" applyAlignment="1">
      <alignment horizontal="center" vertical="center"/>
    </xf>
    <xf numFmtId="2" fontId="21" fillId="36" borderId="20" xfId="0" applyNumberFormat="1" applyFont="1" applyFill="1" applyBorder="1" applyAlignment="1">
      <alignment horizontal="right" vertical="center" wrapText="1" indent="1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right" vertical="center" wrapText="1"/>
    </xf>
    <xf numFmtId="2" fontId="3" fillId="33" borderId="34" xfId="0" applyNumberFormat="1" applyFont="1" applyFill="1" applyBorder="1" applyAlignment="1">
      <alignment horizontal="center" vertical="center" wrapText="1"/>
    </xf>
    <xf numFmtId="2" fontId="3" fillId="33" borderId="20" xfId="0" applyNumberFormat="1" applyFont="1" applyFill="1" applyBorder="1" applyAlignment="1">
      <alignment horizontal="center" vertical="center" wrapText="1"/>
    </xf>
    <xf numFmtId="2" fontId="3" fillId="33" borderId="20" xfId="63" applyNumberFormat="1" applyFont="1" applyFill="1" applyBorder="1" applyAlignment="1">
      <alignment horizontal="center" vertical="center" wrapText="1"/>
      <protection/>
    </xf>
    <xf numFmtId="2" fontId="3" fillId="33" borderId="34" xfId="63" applyNumberFormat="1" applyFont="1" applyFill="1" applyBorder="1" applyAlignment="1">
      <alignment horizontal="center" vertical="center" wrapText="1"/>
      <protection/>
    </xf>
    <xf numFmtId="2" fontId="17" fillId="0" borderId="20" xfId="0" applyNumberFormat="1" applyFont="1" applyFill="1" applyBorder="1" applyAlignment="1">
      <alignment horizontal="right" vertical="center"/>
    </xf>
    <xf numFmtId="2" fontId="17" fillId="0" borderId="20" xfId="0" applyNumberFormat="1" applyFont="1" applyFill="1" applyBorder="1" applyAlignment="1">
      <alignment vertical="center"/>
    </xf>
    <xf numFmtId="0" fontId="67" fillId="0" borderId="0" xfId="0" applyFont="1" applyFill="1" applyAlignment="1">
      <alignment horizontal="center"/>
    </xf>
    <xf numFmtId="0" fontId="59" fillId="0" borderId="0" xfId="0" applyFont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9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4" fillId="33" borderId="44" xfId="0" applyFont="1" applyFill="1" applyBorder="1" applyAlignment="1">
      <alignment horizontal="center"/>
    </xf>
    <xf numFmtId="0" fontId="59" fillId="33" borderId="10" xfId="0" applyFont="1" applyFill="1" applyBorder="1" applyAlignment="1">
      <alignment horizontal="left"/>
    </xf>
    <xf numFmtId="2" fontId="8" fillId="33" borderId="20" xfId="63" applyNumberFormat="1" applyFont="1" applyFill="1" applyBorder="1" applyAlignment="1">
      <alignment horizontal="center" vertical="center" wrapText="1"/>
      <protection/>
    </xf>
    <xf numFmtId="2" fontId="8" fillId="33" borderId="45" xfId="63" applyNumberFormat="1" applyFont="1" applyFill="1" applyBorder="1" applyAlignment="1">
      <alignment horizontal="center" vertical="center" wrapText="1"/>
      <protection/>
    </xf>
    <xf numFmtId="2" fontId="8" fillId="33" borderId="35" xfId="63" applyNumberFormat="1" applyFont="1" applyFill="1" applyBorder="1" applyAlignment="1">
      <alignment horizontal="center" vertical="center" wrapText="1"/>
      <protection/>
    </xf>
    <xf numFmtId="2" fontId="8" fillId="33" borderId="46" xfId="63" applyNumberFormat="1" applyFont="1" applyFill="1" applyBorder="1" applyAlignment="1">
      <alignment horizontal="center" vertical="center" wrapText="1"/>
      <protection/>
    </xf>
    <xf numFmtId="2" fontId="8" fillId="33" borderId="34" xfId="63" applyNumberFormat="1" applyFont="1" applyFill="1" applyBorder="1" applyAlignment="1">
      <alignment horizontal="center" vertical="center" wrapText="1"/>
      <protection/>
    </xf>
    <xf numFmtId="2" fontId="59" fillId="33" borderId="0" xfId="0" applyNumberFormat="1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right" vertical="center" wrapText="1"/>
    </xf>
    <xf numFmtId="0" fontId="59" fillId="33" borderId="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right"/>
    </xf>
    <xf numFmtId="0" fontId="10" fillId="33" borderId="0" xfId="0" applyFont="1" applyFill="1" applyAlignment="1">
      <alignment horizontal="left"/>
    </xf>
    <xf numFmtId="0" fontId="59" fillId="33" borderId="0" xfId="0" applyFont="1" applyFill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8" fillId="33" borderId="45" xfId="63" applyFont="1" applyFill="1" applyBorder="1" applyAlignment="1">
      <alignment horizontal="center" vertical="center" textRotation="90" wrapText="1"/>
      <protection/>
    </xf>
    <xf numFmtId="0" fontId="8" fillId="33" borderId="47" xfId="63" applyFont="1" applyFill="1" applyBorder="1" applyAlignment="1">
      <alignment horizontal="center" vertical="center" textRotation="90" wrapText="1"/>
      <protection/>
    </xf>
    <xf numFmtId="0" fontId="8" fillId="33" borderId="20" xfId="63" applyFont="1" applyFill="1" applyBorder="1" applyAlignment="1">
      <alignment horizontal="center" vertical="center" wrapText="1"/>
      <protection/>
    </xf>
    <xf numFmtId="0" fontId="8" fillId="33" borderId="45" xfId="63" applyFont="1" applyFill="1" applyBorder="1" applyAlignment="1">
      <alignment horizontal="center" vertical="center" wrapText="1"/>
      <protection/>
    </xf>
    <xf numFmtId="0" fontId="63" fillId="33" borderId="0" xfId="0" applyFont="1" applyFill="1" applyAlignment="1">
      <alignment horizontal="right"/>
    </xf>
    <xf numFmtId="0" fontId="69" fillId="33" borderId="0" xfId="0" applyFont="1" applyFill="1" applyAlignment="1">
      <alignment horizontal="center"/>
    </xf>
    <xf numFmtId="0" fontId="64" fillId="33" borderId="0" xfId="0" applyFont="1" applyFill="1" applyAlignment="1">
      <alignment horizontal="right"/>
    </xf>
    <xf numFmtId="0" fontId="59" fillId="33" borderId="0" xfId="0" applyFont="1" applyFill="1" applyBorder="1" applyAlignment="1">
      <alignment horizontal="center" vertical="center" wrapText="1"/>
    </xf>
    <xf numFmtId="0" fontId="9" fillId="0" borderId="0" xfId="69" applyFont="1" applyFill="1" applyAlignment="1">
      <alignment horizontal="right" vertical="center"/>
      <protection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right" vertical="center"/>
    </xf>
    <xf numFmtId="0" fontId="17" fillId="0" borderId="46" xfId="0" applyFont="1" applyFill="1" applyBorder="1" applyAlignment="1">
      <alignment horizontal="right" vertical="center"/>
    </xf>
    <xf numFmtId="0" fontId="17" fillId="0" borderId="34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Komats 2 2" xfId="56"/>
    <cellStyle name="Komats 3" xfId="57"/>
    <cellStyle name="Linked Cell" xfId="58"/>
    <cellStyle name="Neutral" xfId="59"/>
    <cellStyle name="Normal 2" xfId="60"/>
    <cellStyle name="Normal 2 2" xfId="61"/>
    <cellStyle name="Normal 3" xfId="62"/>
    <cellStyle name="Normal_Jasmuizas_dzivokli_07_07_1" xfId="63"/>
    <cellStyle name="Note" xfId="64"/>
    <cellStyle name="Output" xfId="65"/>
    <cellStyle name="Parasts 2" xfId="66"/>
    <cellStyle name="Parasts 4 2" xfId="67"/>
    <cellStyle name="Percent" xfId="68"/>
    <cellStyle name="Style 1" xfId="69"/>
    <cellStyle name="Times new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PageLayoutView="0" workbookViewId="0" topLeftCell="A1">
      <selection activeCell="A5" sqref="A5:H5"/>
    </sheetView>
  </sheetViews>
  <sheetFormatPr defaultColWidth="9.140625" defaultRowHeight="15"/>
  <cols>
    <col min="1" max="1" width="8.28125" style="7" customWidth="1"/>
    <col min="2" max="2" width="8.7109375" style="7" customWidth="1"/>
    <col min="3" max="3" width="30.7109375" style="8" customWidth="1"/>
    <col min="4" max="4" width="17.7109375" style="8" customWidth="1"/>
    <col min="5" max="5" width="13.28125" style="9" customWidth="1"/>
    <col min="6" max="6" width="16.28125" style="9" customWidth="1"/>
    <col min="7" max="7" width="13.28125" style="9" customWidth="1"/>
    <col min="8" max="8" width="13.28125" style="8" customWidth="1"/>
    <col min="9" max="16384" width="9.140625" style="11" customWidth="1"/>
  </cols>
  <sheetData>
    <row r="1" spans="6:8" ht="15.75">
      <c r="F1" s="10"/>
      <c r="H1" s="52" t="s">
        <v>54</v>
      </c>
    </row>
    <row r="2" spans="6:8" ht="15.75">
      <c r="F2" s="49"/>
      <c r="G2" s="141"/>
      <c r="H2" s="54" t="s">
        <v>182</v>
      </c>
    </row>
    <row r="3" spans="6:8" ht="15.75">
      <c r="F3" s="50"/>
      <c r="G3" s="50"/>
      <c r="H3" s="55" t="s">
        <v>76</v>
      </c>
    </row>
    <row r="5" spans="1:8" ht="18.75">
      <c r="A5" s="155" t="s">
        <v>13</v>
      </c>
      <c r="B5" s="155"/>
      <c r="C5" s="155"/>
      <c r="D5" s="155"/>
      <c r="E5" s="155"/>
      <c r="F5" s="155"/>
      <c r="G5" s="155"/>
      <c r="H5" s="155"/>
    </row>
    <row r="6" spans="1:8" ht="9" customHeight="1">
      <c r="A6" s="12"/>
      <c r="B6" s="12"/>
      <c r="C6" s="12"/>
      <c r="D6" s="12"/>
      <c r="E6" s="12"/>
      <c r="F6" s="12"/>
      <c r="G6" s="12"/>
      <c r="H6" s="12"/>
    </row>
    <row r="7" spans="1:15" ht="39.75" customHeight="1">
      <c r="A7" s="156" t="s">
        <v>77</v>
      </c>
      <c r="B7" s="156"/>
      <c r="C7" s="156"/>
      <c r="D7" s="156"/>
      <c r="E7" s="156"/>
      <c r="F7" s="156"/>
      <c r="G7" s="156"/>
      <c r="H7" s="156"/>
      <c r="I7" s="13"/>
      <c r="J7" s="13"/>
      <c r="K7" s="13"/>
      <c r="L7" s="13"/>
      <c r="M7" s="13"/>
      <c r="N7" s="13"/>
      <c r="O7" s="13"/>
    </row>
    <row r="8" spans="1:8" ht="15.75">
      <c r="A8" s="14"/>
      <c r="B8" s="14"/>
      <c r="C8" s="14"/>
      <c r="D8" s="14"/>
      <c r="E8" s="14"/>
      <c r="F8" s="14"/>
      <c r="G8" s="14"/>
      <c r="H8" s="14"/>
    </row>
    <row r="9" spans="3:8" s="16" customFormat="1" ht="15.75">
      <c r="C9" s="17"/>
      <c r="D9" s="18"/>
      <c r="E9" s="157" t="s">
        <v>11</v>
      </c>
      <c r="F9" s="157"/>
      <c r="G9" s="157"/>
      <c r="H9" s="20"/>
    </row>
    <row r="10" spans="3:8" s="16" customFormat="1" ht="15.75">
      <c r="C10" s="17"/>
      <c r="D10" s="18"/>
      <c r="E10" s="19"/>
      <c r="F10" s="19"/>
      <c r="G10" s="19"/>
      <c r="H10" s="21"/>
    </row>
    <row r="11" spans="2:8" s="16" customFormat="1" ht="15.75">
      <c r="B11" s="22"/>
      <c r="C11" s="17"/>
      <c r="D11" s="18"/>
      <c r="E11" s="157" t="s">
        <v>6</v>
      </c>
      <c r="F11" s="157"/>
      <c r="G11" s="157"/>
      <c r="H11" s="23"/>
    </row>
    <row r="12" spans="1:7" ht="16.5" thickBot="1">
      <c r="A12" s="15"/>
      <c r="B12" s="16"/>
      <c r="C12" s="16"/>
      <c r="D12" s="7"/>
      <c r="E12" s="8"/>
      <c r="F12" s="8"/>
      <c r="G12" s="8"/>
    </row>
    <row r="13" spans="1:8" s="24" customFormat="1" ht="16.5" customHeight="1">
      <c r="A13" s="158" t="s">
        <v>7</v>
      </c>
      <c r="B13" s="143" t="s">
        <v>8</v>
      </c>
      <c r="C13" s="143" t="s">
        <v>32</v>
      </c>
      <c r="D13" s="143" t="s">
        <v>21</v>
      </c>
      <c r="E13" s="146" t="s">
        <v>9</v>
      </c>
      <c r="F13" s="147"/>
      <c r="G13" s="148"/>
      <c r="H13" s="57" t="s">
        <v>33</v>
      </c>
    </row>
    <row r="14" spans="1:8" s="24" customFormat="1" ht="16.5" customHeight="1" thickBot="1">
      <c r="A14" s="159"/>
      <c r="B14" s="144"/>
      <c r="C14" s="144"/>
      <c r="D14" s="144"/>
      <c r="E14" s="149"/>
      <c r="F14" s="150"/>
      <c r="G14" s="151"/>
      <c r="H14" s="58" t="s">
        <v>34</v>
      </c>
    </row>
    <row r="15" spans="1:8" s="24" customFormat="1" ht="16.5" customHeight="1" thickBot="1">
      <c r="A15" s="160"/>
      <c r="B15" s="145"/>
      <c r="C15" s="145"/>
      <c r="D15" s="145"/>
      <c r="E15" s="41" t="s">
        <v>35</v>
      </c>
      <c r="F15" s="41" t="s">
        <v>36</v>
      </c>
      <c r="G15" s="41" t="s">
        <v>37</v>
      </c>
      <c r="H15" s="59" t="s">
        <v>38</v>
      </c>
    </row>
    <row r="16" spans="1:8" s="24" customFormat="1" ht="15" customHeight="1" thickBot="1">
      <c r="A16" s="60">
        <v>1</v>
      </c>
      <c r="B16" s="61"/>
      <c r="C16" s="62"/>
      <c r="D16" s="63"/>
      <c r="E16" s="56"/>
      <c r="F16" s="56"/>
      <c r="G16" s="56"/>
      <c r="H16" s="64"/>
    </row>
    <row r="17" spans="1:8" s="24" customFormat="1" ht="15" customHeight="1" thickBot="1">
      <c r="A17" s="60">
        <v>2</v>
      </c>
      <c r="B17" s="61"/>
      <c r="C17" s="65"/>
      <c r="D17" s="63"/>
      <c r="E17" s="56"/>
      <c r="F17" s="56"/>
      <c r="G17" s="56"/>
      <c r="H17" s="64"/>
    </row>
    <row r="18" spans="1:8" s="24" customFormat="1" ht="15" customHeight="1" thickBot="1">
      <c r="A18" s="60">
        <v>3</v>
      </c>
      <c r="B18" s="61"/>
      <c r="C18" s="65"/>
      <c r="D18" s="63"/>
      <c r="E18" s="56"/>
      <c r="F18" s="56"/>
      <c r="G18" s="56"/>
      <c r="H18" s="64"/>
    </row>
    <row r="19" spans="1:8" s="24" customFormat="1" ht="15" customHeight="1" thickBot="1">
      <c r="A19" s="60">
        <v>4</v>
      </c>
      <c r="B19" s="61"/>
      <c r="C19" s="65"/>
      <c r="D19" s="63"/>
      <c r="E19" s="56"/>
      <c r="F19" s="56"/>
      <c r="G19" s="56"/>
      <c r="H19" s="64"/>
    </row>
    <row r="20" spans="1:8" s="24" customFormat="1" ht="15" customHeight="1" thickBot="1">
      <c r="A20" s="60">
        <v>5</v>
      </c>
      <c r="B20" s="61"/>
      <c r="C20" s="65"/>
      <c r="D20" s="63"/>
      <c r="E20" s="56"/>
      <c r="F20" s="56"/>
      <c r="G20" s="56"/>
      <c r="H20" s="64"/>
    </row>
    <row r="21" spans="1:8" s="24" customFormat="1" ht="15" customHeight="1" thickBot="1">
      <c r="A21" s="60">
        <v>6</v>
      </c>
      <c r="B21" s="61"/>
      <c r="C21" s="65"/>
      <c r="D21" s="63"/>
      <c r="E21" s="56"/>
      <c r="F21" s="56"/>
      <c r="G21" s="56"/>
      <c r="H21" s="64"/>
    </row>
    <row r="22" spans="1:8" s="24" customFormat="1" ht="15" customHeight="1" thickBot="1">
      <c r="A22" s="60">
        <v>7</v>
      </c>
      <c r="B22" s="61"/>
      <c r="C22" s="65"/>
      <c r="D22" s="63"/>
      <c r="E22" s="56"/>
      <c r="F22" s="56"/>
      <c r="G22" s="56"/>
      <c r="H22" s="64"/>
    </row>
    <row r="23" spans="1:8" s="24" customFormat="1" ht="15" customHeight="1" thickBot="1">
      <c r="A23" s="60">
        <v>8</v>
      </c>
      <c r="B23" s="61"/>
      <c r="C23" s="65"/>
      <c r="D23" s="63"/>
      <c r="E23" s="56"/>
      <c r="F23" s="56"/>
      <c r="G23" s="56"/>
      <c r="H23" s="64"/>
    </row>
    <row r="24" spans="1:8" s="24" customFormat="1" ht="15" customHeight="1" thickBot="1">
      <c r="A24" s="60">
        <v>9</v>
      </c>
      <c r="B24" s="61"/>
      <c r="C24" s="65"/>
      <c r="D24" s="63"/>
      <c r="E24" s="56"/>
      <c r="F24" s="56"/>
      <c r="G24" s="56"/>
      <c r="H24" s="64"/>
    </row>
    <row r="25" spans="1:8" s="24" customFormat="1" ht="15" customHeight="1" thickBot="1">
      <c r="A25" s="60">
        <v>10</v>
      </c>
      <c r="B25" s="61"/>
      <c r="C25" s="65"/>
      <c r="D25" s="63"/>
      <c r="E25" s="56"/>
      <c r="F25" s="56"/>
      <c r="G25" s="56"/>
      <c r="H25" s="64"/>
    </row>
    <row r="26" spans="1:8" s="24" customFormat="1" ht="15" customHeight="1" thickBot="1">
      <c r="A26" s="60">
        <v>11</v>
      </c>
      <c r="B26" s="61"/>
      <c r="C26" s="65"/>
      <c r="D26" s="63"/>
      <c r="E26" s="56"/>
      <c r="F26" s="56"/>
      <c r="G26" s="56"/>
      <c r="H26" s="64"/>
    </row>
    <row r="27" spans="1:8" s="24" customFormat="1" ht="15" customHeight="1" thickBot="1">
      <c r="A27" s="60">
        <v>12</v>
      </c>
      <c r="B27" s="61"/>
      <c r="C27" s="65"/>
      <c r="D27" s="63"/>
      <c r="E27" s="56"/>
      <c r="F27" s="56"/>
      <c r="G27" s="56"/>
      <c r="H27" s="64"/>
    </row>
    <row r="28" spans="1:8" s="24" customFormat="1" ht="15" customHeight="1" thickBot="1">
      <c r="A28" s="60">
        <v>13</v>
      </c>
      <c r="B28" s="61"/>
      <c r="C28" s="65"/>
      <c r="D28" s="63"/>
      <c r="E28" s="56"/>
      <c r="F28" s="56"/>
      <c r="G28" s="56"/>
      <c r="H28" s="64"/>
    </row>
    <row r="29" spans="1:8" s="29" customFormat="1" ht="15" customHeight="1" thickBot="1">
      <c r="A29" s="25"/>
      <c r="B29" s="26"/>
      <c r="C29" s="38" t="s">
        <v>10</v>
      </c>
      <c r="D29" s="73"/>
      <c r="E29" s="27"/>
      <c r="F29" s="27"/>
      <c r="G29" s="27"/>
      <c r="H29" s="28"/>
    </row>
    <row r="30" spans="1:8" s="24" customFormat="1" ht="15" customHeight="1" thickBot="1">
      <c r="A30" s="30"/>
      <c r="B30" s="30"/>
      <c r="C30" s="43" t="s">
        <v>19</v>
      </c>
      <c r="D30" s="74"/>
      <c r="E30" s="31"/>
      <c r="F30" s="31"/>
      <c r="G30" s="31"/>
      <c r="H30" s="32"/>
    </row>
    <row r="31" spans="1:8" s="24" customFormat="1" ht="15" customHeight="1" thickBot="1">
      <c r="A31" s="30"/>
      <c r="B31" s="30"/>
      <c r="C31" s="42" t="s">
        <v>18</v>
      </c>
      <c r="D31" s="75"/>
      <c r="E31" s="31"/>
      <c r="F31" s="31"/>
      <c r="G31" s="31"/>
      <c r="H31" s="32"/>
    </row>
    <row r="32" spans="1:8" s="24" customFormat="1" ht="15" customHeight="1" thickBot="1">
      <c r="A32" s="30"/>
      <c r="B32" s="30"/>
      <c r="C32" s="44" t="s">
        <v>20</v>
      </c>
      <c r="D32" s="76"/>
      <c r="E32" s="31"/>
      <c r="F32" s="31"/>
      <c r="G32" s="31"/>
      <c r="H32" s="32"/>
    </row>
    <row r="33" spans="1:8" s="24" customFormat="1" ht="15" customHeight="1" thickBot="1">
      <c r="A33" s="30"/>
      <c r="B33" s="30"/>
      <c r="C33" s="39" t="s">
        <v>39</v>
      </c>
      <c r="D33" s="77"/>
      <c r="E33" s="31"/>
      <c r="F33" s="31"/>
      <c r="G33" s="31"/>
      <c r="H33" s="32"/>
    </row>
    <row r="34" spans="1:8" ht="41.25" customHeight="1" thickBot="1">
      <c r="A34" s="30"/>
      <c r="B34" s="30"/>
      <c r="C34" s="40" t="s">
        <v>40</v>
      </c>
      <c r="D34" s="78">
        <v>0</v>
      </c>
      <c r="E34" s="31"/>
      <c r="F34" s="31"/>
      <c r="G34" s="31"/>
      <c r="H34" s="32"/>
    </row>
    <row r="35" spans="3:4" ht="15" customHeight="1" thickBot="1">
      <c r="C35" s="33" t="s">
        <v>41</v>
      </c>
      <c r="D35" s="79"/>
    </row>
    <row r="37" spans="4:7" ht="15.75">
      <c r="D37" s="152"/>
      <c r="E37" s="152"/>
      <c r="F37" s="152"/>
      <c r="G37" s="152"/>
    </row>
    <row r="38" spans="1:3" ht="15.75">
      <c r="A38" s="37" t="s">
        <v>46</v>
      </c>
      <c r="B38" s="67"/>
      <c r="C38" s="67"/>
    </row>
    <row r="39" spans="1:3" ht="15.75">
      <c r="A39" s="67"/>
      <c r="B39" s="142" t="s">
        <v>27</v>
      </c>
      <c r="C39" s="142"/>
    </row>
    <row r="41" spans="1:3" ht="15.75">
      <c r="A41" s="37" t="s">
        <v>47</v>
      </c>
      <c r="B41" s="67"/>
      <c r="C41" s="67"/>
    </row>
    <row r="42" spans="1:3" ht="15.75">
      <c r="A42" s="67"/>
      <c r="B42" s="142" t="s">
        <v>27</v>
      </c>
      <c r="C42" s="142"/>
    </row>
    <row r="44" spans="1:7" ht="15.75" customHeight="1">
      <c r="A44" s="153" t="s">
        <v>48</v>
      </c>
      <c r="B44" s="153"/>
      <c r="C44" s="153"/>
      <c r="E44" s="36" t="s">
        <v>24</v>
      </c>
      <c r="F44" s="35"/>
      <c r="G44" s="35"/>
    </row>
    <row r="45" spans="4:7" ht="15.75">
      <c r="D45" s="154"/>
      <c r="E45" s="154"/>
      <c r="F45" s="154"/>
      <c r="G45" s="154"/>
    </row>
  </sheetData>
  <sheetProtection/>
  <mergeCells count="14">
    <mergeCell ref="A5:H5"/>
    <mergeCell ref="A7:H7"/>
    <mergeCell ref="E9:G9"/>
    <mergeCell ref="E11:G11"/>
    <mergeCell ref="A13:A15"/>
    <mergeCell ref="B13:B15"/>
    <mergeCell ref="C13:C15"/>
    <mergeCell ref="B42:C42"/>
    <mergeCell ref="D13:D15"/>
    <mergeCell ref="E13:G14"/>
    <mergeCell ref="D37:G37"/>
    <mergeCell ref="A44:C44"/>
    <mergeCell ref="D45:G45"/>
    <mergeCell ref="B39:C39"/>
  </mergeCells>
  <printOptions/>
  <pageMargins left="0.6299212598425197" right="0.629921259842519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1">
      <selection activeCell="A3" sqref="A3:O3"/>
    </sheetView>
  </sheetViews>
  <sheetFormatPr defaultColWidth="9.140625" defaultRowHeight="15"/>
  <cols>
    <col min="1" max="1" width="7.7109375" style="1" customWidth="1"/>
    <col min="2" max="2" width="40.7109375" style="1" customWidth="1"/>
    <col min="3" max="3" width="7.7109375" style="3" customWidth="1"/>
    <col min="4" max="4" width="10.7109375" style="3" customWidth="1"/>
    <col min="5" max="6" width="8.7109375" style="1" customWidth="1"/>
    <col min="7" max="9" width="9.7109375" style="1" customWidth="1"/>
    <col min="10" max="14" width="10.7109375" style="1" customWidth="1"/>
    <col min="15" max="15" width="11.7109375" style="1" customWidth="1"/>
    <col min="16" max="16384" width="9.140625" style="1" customWidth="1"/>
  </cols>
  <sheetData>
    <row r="1" spans="3:15" ht="15.75">
      <c r="C1" s="1"/>
      <c r="D1" s="1"/>
      <c r="H1" s="181"/>
      <c r="I1" s="181"/>
      <c r="M1" s="179" t="s">
        <v>74</v>
      </c>
      <c r="N1" s="179"/>
      <c r="O1" s="179"/>
    </row>
    <row r="2" spans="3:15" ht="15.75">
      <c r="C2" s="1"/>
      <c r="D2" s="1"/>
      <c r="H2" s="5"/>
      <c r="I2" s="5"/>
      <c r="N2" s="4"/>
      <c r="O2" s="34"/>
    </row>
    <row r="3" spans="1:15" ht="15.75" customHeight="1">
      <c r="A3" s="180" t="s">
        <v>12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5.75" customHeight="1">
      <c r="A4" s="172" t="s">
        <v>17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15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38.25" customHeight="1">
      <c r="A6" s="174" t="s">
        <v>78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</row>
    <row r="7" spans="1:15" ht="15.7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15.75" customHeight="1">
      <c r="A8" s="170" t="s">
        <v>79</v>
      </c>
      <c r="B8" s="170"/>
      <c r="C8" s="45"/>
      <c r="D8" s="45"/>
      <c r="E8" s="45"/>
      <c r="F8" s="45"/>
      <c r="G8" s="45"/>
      <c r="H8" s="45"/>
      <c r="I8" s="45"/>
      <c r="J8" s="169" t="s">
        <v>21</v>
      </c>
      <c r="K8" s="169"/>
      <c r="L8" s="168" t="s">
        <v>22</v>
      </c>
      <c r="M8" s="168"/>
      <c r="N8" s="47" t="s">
        <v>23</v>
      </c>
      <c r="O8" s="46"/>
    </row>
    <row r="9" spans="1:15" ht="15.75" customHeight="1">
      <c r="A9" s="45"/>
      <c r="B9" s="45"/>
      <c r="C9" s="45"/>
      <c r="D9" s="45"/>
      <c r="E9" s="45"/>
      <c r="F9" s="45"/>
      <c r="G9" s="45"/>
      <c r="H9" s="45"/>
      <c r="I9" s="45"/>
      <c r="J9" s="169" t="s">
        <v>24</v>
      </c>
      <c r="K9" s="169"/>
      <c r="L9" s="2">
        <v>2018</v>
      </c>
      <c r="M9" s="46" t="s">
        <v>25</v>
      </c>
      <c r="N9" s="182" t="s">
        <v>26</v>
      </c>
      <c r="O9" s="182"/>
    </row>
    <row r="10" spans="1:15" ht="15.7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</row>
    <row r="11" spans="1:15" ht="15.75" customHeight="1">
      <c r="A11" s="175" t="s">
        <v>1</v>
      </c>
      <c r="B11" s="177" t="s">
        <v>42</v>
      </c>
      <c r="C11" s="177" t="s">
        <v>31</v>
      </c>
      <c r="D11" s="163" t="s">
        <v>0</v>
      </c>
      <c r="E11" s="165" t="s">
        <v>4</v>
      </c>
      <c r="F11" s="166"/>
      <c r="G11" s="166"/>
      <c r="H11" s="166"/>
      <c r="I11" s="166"/>
      <c r="J11" s="167"/>
      <c r="K11" s="165" t="s">
        <v>15</v>
      </c>
      <c r="L11" s="166"/>
      <c r="M11" s="166"/>
      <c r="N11" s="166"/>
      <c r="O11" s="167"/>
    </row>
    <row r="12" spans="1:15" ht="51">
      <c r="A12" s="176"/>
      <c r="B12" s="178"/>
      <c r="C12" s="177"/>
      <c r="D12" s="164"/>
      <c r="E12" s="95" t="s">
        <v>2</v>
      </c>
      <c r="F12" s="95" t="s">
        <v>16</v>
      </c>
      <c r="G12" s="95" t="s">
        <v>35</v>
      </c>
      <c r="H12" s="95" t="s">
        <v>154</v>
      </c>
      <c r="I12" s="95" t="s">
        <v>37</v>
      </c>
      <c r="J12" s="94" t="s">
        <v>43</v>
      </c>
      <c r="K12" s="94" t="s">
        <v>3</v>
      </c>
      <c r="L12" s="95" t="s">
        <v>35</v>
      </c>
      <c r="M12" s="95" t="s">
        <v>154</v>
      </c>
      <c r="N12" s="95" t="s">
        <v>37</v>
      </c>
      <c r="O12" s="94" t="s">
        <v>44</v>
      </c>
    </row>
    <row r="13" spans="1:15" ht="15.75" customHeight="1">
      <c r="A13" s="98">
        <v>1</v>
      </c>
      <c r="B13" s="96" t="s">
        <v>80</v>
      </c>
      <c r="C13" s="97" t="s">
        <v>5</v>
      </c>
      <c r="D13" s="101">
        <v>12510</v>
      </c>
      <c r="E13" s="129"/>
      <c r="F13" s="130"/>
      <c r="G13" s="130"/>
      <c r="H13" s="130"/>
      <c r="I13" s="130"/>
      <c r="J13" s="131"/>
      <c r="K13" s="130"/>
      <c r="L13" s="130"/>
      <c r="M13" s="130"/>
      <c r="N13" s="130"/>
      <c r="O13" s="132"/>
    </row>
    <row r="14" spans="1:15" ht="15.75" customHeight="1">
      <c r="A14" s="107" t="s">
        <v>81</v>
      </c>
      <c r="B14" s="68" t="s">
        <v>51</v>
      </c>
      <c r="C14" s="99" t="s">
        <v>5</v>
      </c>
      <c r="D14" s="102">
        <v>12510</v>
      </c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4"/>
    </row>
    <row r="15" spans="1:15" ht="15.75" customHeight="1">
      <c r="A15" s="109">
        <v>2</v>
      </c>
      <c r="B15" s="100" t="s">
        <v>82</v>
      </c>
      <c r="C15" s="97" t="s">
        <v>14</v>
      </c>
      <c r="D15" s="101">
        <v>6.17</v>
      </c>
      <c r="E15" s="129"/>
      <c r="F15" s="130"/>
      <c r="G15" s="130"/>
      <c r="H15" s="130"/>
      <c r="I15" s="130"/>
      <c r="J15" s="131"/>
      <c r="K15" s="130"/>
      <c r="L15" s="130"/>
      <c r="M15" s="130"/>
      <c r="N15" s="130"/>
      <c r="O15" s="132"/>
    </row>
    <row r="16" spans="1:15" ht="15.75" customHeight="1">
      <c r="A16" s="107" t="s">
        <v>83</v>
      </c>
      <c r="B16" s="68" t="s">
        <v>84</v>
      </c>
      <c r="C16" s="99" t="s">
        <v>14</v>
      </c>
      <c r="D16" s="102">
        <v>0.06</v>
      </c>
      <c r="E16" s="135"/>
      <c r="F16" s="136"/>
      <c r="G16" s="133"/>
      <c r="H16" s="136"/>
      <c r="I16" s="136"/>
      <c r="J16" s="137"/>
      <c r="K16" s="133"/>
      <c r="L16" s="133"/>
      <c r="M16" s="133"/>
      <c r="N16" s="133"/>
      <c r="O16" s="134"/>
    </row>
    <row r="17" spans="1:15" ht="15.75" customHeight="1">
      <c r="A17" s="107" t="s">
        <v>85</v>
      </c>
      <c r="B17" s="68" t="s">
        <v>86</v>
      </c>
      <c r="C17" s="99" t="s">
        <v>87</v>
      </c>
      <c r="D17" s="102">
        <v>0.71</v>
      </c>
      <c r="E17" s="135"/>
      <c r="F17" s="136"/>
      <c r="G17" s="133"/>
      <c r="H17" s="136"/>
      <c r="I17" s="136"/>
      <c r="J17" s="137"/>
      <c r="K17" s="133"/>
      <c r="L17" s="133"/>
      <c r="M17" s="133"/>
      <c r="N17" s="133"/>
      <c r="O17" s="134"/>
    </row>
    <row r="18" spans="1:15" ht="30" customHeight="1">
      <c r="A18" s="107" t="s">
        <v>88</v>
      </c>
      <c r="B18" s="68" t="s">
        <v>89</v>
      </c>
      <c r="C18" s="99" t="s">
        <v>14</v>
      </c>
      <c r="D18" s="102">
        <v>5.4</v>
      </c>
      <c r="E18" s="135"/>
      <c r="F18" s="136"/>
      <c r="G18" s="133"/>
      <c r="H18" s="136"/>
      <c r="I18" s="136"/>
      <c r="J18" s="137"/>
      <c r="K18" s="133"/>
      <c r="L18" s="133"/>
      <c r="M18" s="133"/>
      <c r="N18" s="133"/>
      <c r="O18" s="134"/>
    </row>
    <row r="19" spans="1:15" ht="15.75" customHeight="1">
      <c r="A19" s="107" t="s">
        <v>90</v>
      </c>
      <c r="B19" s="53" t="s">
        <v>91</v>
      </c>
      <c r="C19" s="72" t="s">
        <v>14</v>
      </c>
      <c r="D19" s="102">
        <v>1.52</v>
      </c>
      <c r="E19" s="135"/>
      <c r="F19" s="136"/>
      <c r="G19" s="133"/>
      <c r="H19" s="136"/>
      <c r="I19" s="136"/>
      <c r="J19" s="137"/>
      <c r="K19" s="133"/>
      <c r="L19" s="133"/>
      <c r="M19" s="133"/>
      <c r="N19" s="133"/>
      <c r="O19" s="134"/>
    </row>
    <row r="20" spans="1:15" s="51" customFormat="1" ht="15.75" customHeight="1">
      <c r="A20" s="102" t="s">
        <v>92</v>
      </c>
      <c r="B20" s="53" t="s">
        <v>93</v>
      </c>
      <c r="C20" s="72" t="s">
        <v>94</v>
      </c>
      <c r="D20" s="102">
        <v>4.5</v>
      </c>
      <c r="E20" s="135"/>
      <c r="F20" s="136"/>
      <c r="G20" s="133"/>
      <c r="H20" s="136"/>
      <c r="I20" s="136"/>
      <c r="J20" s="137"/>
      <c r="K20" s="133"/>
      <c r="L20" s="133"/>
      <c r="M20" s="133"/>
      <c r="N20" s="133"/>
      <c r="O20" s="134"/>
    </row>
    <row r="21" spans="1:15" s="80" customFormat="1" ht="15.75" customHeight="1">
      <c r="A21" s="98">
        <v>3</v>
      </c>
      <c r="B21" s="96" t="s">
        <v>155</v>
      </c>
      <c r="C21" s="97"/>
      <c r="D21" s="98"/>
      <c r="E21" s="129"/>
      <c r="F21" s="130"/>
      <c r="G21" s="130"/>
      <c r="H21" s="130"/>
      <c r="I21" s="130"/>
      <c r="J21" s="131"/>
      <c r="K21" s="130"/>
      <c r="L21" s="130"/>
      <c r="M21" s="130"/>
      <c r="N21" s="130"/>
      <c r="O21" s="132"/>
    </row>
    <row r="22" spans="1:15" s="80" customFormat="1" ht="30" customHeight="1">
      <c r="A22" s="102" t="s">
        <v>97</v>
      </c>
      <c r="B22" s="120" t="s">
        <v>106</v>
      </c>
      <c r="C22" s="72" t="s">
        <v>94</v>
      </c>
      <c r="D22" s="107">
        <v>155</v>
      </c>
      <c r="E22" s="135"/>
      <c r="F22" s="136"/>
      <c r="G22" s="133"/>
      <c r="H22" s="136"/>
      <c r="I22" s="136"/>
      <c r="J22" s="137"/>
      <c r="K22" s="133"/>
      <c r="L22" s="133"/>
      <c r="M22" s="133"/>
      <c r="N22" s="133"/>
      <c r="O22" s="134"/>
    </row>
    <row r="23" spans="1:15" s="80" customFormat="1" ht="15.75" customHeight="1">
      <c r="A23" s="102" t="s">
        <v>99</v>
      </c>
      <c r="B23" s="120" t="s">
        <v>107</v>
      </c>
      <c r="C23" s="72" t="s">
        <v>5</v>
      </c>
      <c r="D23" s="107">
        <v>200</v>
      </c>
      <c r="E23" s="135"/>
      <c r="F23" s="136"/>
      <c r="G23" s="133"/>
      <c r="H23" s="136"/>
      <c r="I23" s="136"/>
      <c r="J23" s="137"/>
      <c r="K23" s="133"/>
      <c r="L23" s="133"/>
      <c r="M23" s="133"/>
      <c r="N23" s="133"/>
      <c r="O23" s="134"/>
    </row>
    <row r="24" spans="1:15" s="80" customFormat="1" ht="15.75" customHeight="1">
      <c r="A24" s="102" t="s">
        <v>100</v>
      </c>
      <c r="B24" s="120" t="s">
        <v>108</v>
      </c>
      <c r="C24" s="72" t="s">
        <v>94</v>
      </c>
      <c r="D24" s="107">
        <v>2865</v>
      </c>
      <c r="E24" s="135"/>
      <c r="F24" s="136"/>
      <c r="G24" s="133"/>
      <c r="H24" s="136"/>
      <c r="I24" s="136"/>
      <c r="J24" s="137"/>
      <c r="K24" s="133"/>
      <c r="L24" s="133"/>
      <c r="M24" s="133"/>
      <c r="N24" s="133"/>
      <c r="O24" s="134"/>
    </row>
    <row r="25" spans="1:15" s="51" customFormat="1" ht="15.75" customHeight="1">
      <c r="A25" s="98">
        <v>4</v>
      </c>
      <c r="B25" s="105" t="s">
        <v>95</v>
      </c>
      <c r="C25" s="106" t="s">
        <v>96</v>
      </c>
      <c r="D25" s="101">
        <v>139104</v>
      </c>
      <c r="E25" s="129"/>
      <c r="F25" s="130"/>
      <c r="G25" s="130"/>
      <c r="H25" s="130"/>
      <c r="I25" s="130"/>
      <c r="J25" s="131"/>
      <c r="K25" s="130"/>
      <c r="L25" s="130"/>
      <c r="M25" s="130"/>
      <c r="N25" s="130"/>
      <c r="O25" s="132"/>
    </row>
    <row r="26" spans="1:15" s="51" customFormat="1" ht="30" customHeight="1">
      <c r="A26" s="104" t="s">
        <v>111</v>
      </c>
      <c r="B26" s="53" t="s">
        <v>98</v>
      </c>
      <c r="C26" s="103" t="s">
        <v>94</v>
      </c>
      <c r="D26" s="102">
        <v>111083</v>
      </c>
      <c r="E26" s="135"/>
      <c r="F26" s="136"/>
      <c r="G26" s="133"/>
      <c r="H26" s="136"/>
      <c r="I26" s="136"/>
      <c r="J26" s="137"/>
      <c r="K26" s="133"/>
      <c r="L26" s="133"/>
      <c r="M26" s="133"/>
      <c r="N26" s="133"/>
      <c r="O26" s="134"/>
    </row>
    <row r="27" spans="1:15" s="51" customFormat="1" ht="15.75" customHeight="1">
      <c r="A27" s="104" t="s">
        <v>156</v>
      </c>
      <c r="B27" s="53" t="s">
        <v>52</v>
      </c>
      <c r="C27" s="103" t="s">
        <v>94</v>
      </c>
      <c r="D27" s="102">
        <v>27</v>
      </c>
      <c r="E27" s="135"/>
      <c r="F27" s="136"/>
      <c r="G27" s="133"/>
      <c r="H27" s="136"/>
      <c r="I27" s="136"/>
      <c r="J27" s="137"/>
      <c r="K27" s="133"/>
      <c r="L27" s="133"/>
      <c r="M27" s="133"/>
      <c r="N27" s="133"/>
      <c r="O27" s="134"/>
    </row>
    <row r="28" spans="1:15" ht="15.75" customHeight="1">
      <c r="A28" s="104" t="s">
        <v>157</v>
      </c>
      <c r="B28" s="53" t="s">
        <v>101</v>
      </c>
      <c r="C28" s="103" t="s">
        <v>94</v>
      </c>
      <c r="D28" s="102">
        <v>14087</v>
      </c>
      <c r="E28" s="135"/>
      <c r="F28" s="136"/>
      <c r="G28" s="133"/>
      <c r="H28" s="136"/>
      <c r="I28" s="136"/>
      <c r="J28" s="137"/>
      <c r="K28" s="133"/>
      <c r="L28" s="133"/>
      <c r="M28" s="133"/>
      <c r="N28" s="133"/>
      <c r="O28" s="134"/>
    </row>
    <row r="29" spans="1:15" ht="30" customHeight="1">
      <c r="A29" s="104" t="s">
        <v>158</v>
      </c>
      <c r="B29" s="69" t="s">
        <v>102</v>
      </c>
      <c r="C29" s="103" t="s">
        <v>94</v>
      </c>
      <c r="D29" s="107">
        <v>47</v>
      </c>
      <c r="E29" s="135"/>
      <c r="F29" s="136"/>
      <c r="G29" s="133"/>
      <c r="H29" s="136"/>
      <c r="I29" s="136"/>
      <c r="J29" s="137"/>
      <c r="K29" s="133"/>
      <c r="L29" s="133"/>
      <c r="M29" s="133"/>
      <c r="N29" s="133"/>
      <c r="O29" s="134"/>
    </row>
    <row r="30" spans="1:15" ht="15.75" customHeight="1">
      <c r="A30" s="104" t="s">
        <v>159</v>
      </c>
      <c r="B30" s="53" t="s">
        <v>103</v>
      </c>
      <c r="C30" s="103" t="s">
        <v>94</v>
      </c>
      <c r="D30" s="102">
        <v>1635</v>
      </c>
      <c r="E30" s="135"/>
      <c r="F30" s="136"/>
      <c r="G30" s="133"/>
      <c r="H30" s="136"/>
      <c r="I30" s="136"/>
      <c r="J30" s="137"/>
      <c r="K30" s="133"/>
      <c r="L30" s="133"/>
      <c r="M30" s="133"/>
      <c r="N30" s="133"/>
      <c r="O30" s="134"/>
    </row>
    <row r="31" spans="1:15" ht="30" customHeight="1">
      <c r="A31" s="104" t="s">
        <v>160</v>
      </c>
      <c r="B31" s="68" t="s">
        <v>104</v>
      </c>
      <c r="C31" s="103" t="s">
        <v>94</v>
      </c>
      <c r="D31" s="107">
        <v>658</v>
      </c>
      <c r="E31" s="135"/>
      <c r="F31" s="136"/>
      <c r="G31" s="133"/>
      <c r="H31" s="136"/>
      <c r="I31" s="136"/>
      <c r="J31" s="137"/>
      <c r="K31" s="133"/>
      <c r="L31" s="133"/>
      <c r="M31" s="133"/>
      <c r="N31" s="133"/>
      <c r="O31" s="134"/>
    </row>
    <row r="32" spans="1:15" ht="30" customHeight="1">
      <c r="A32" s="104" t="s">
        <v>161</v>
      </c>
      <c r="B32" s="68" t="s">
        <v>105</v>
      </c>
      <c r="C32" s="103" t="s">
        <v>94</v>
      </c>
      <c r="D32" s="107">
        <v>11108</v>
      </c>
      <c r="E32" s="135"/>
      <c r="F32" s="136"/>
      <c r="G32" s="133"/>
      <c r="H32" s="136"/>
      <c r="I32" s="136"/>
      <c r="J32" s="137"/>
      <c r="K32" s="133"/>
      <c r="L32" s="133"/>
      <c r="M32" s="133"/>
      <c r="N32" s="133"/>
      <c r="O32" s="134"/>
    </row>
    <row r="33" spans="1:15" ht="15.75" customHeight="1">
      <c r="A33" s="104" t="s">
        <v>162</v>
      </c>
      <c r="B33" s="68" t="s">
        <v>53</v>
      </c>
      <c r="C33" s="103" t="s">
        <v>94</v>
      </c>
      <c r="D33" s="107">
        <v>459</v>
      </c>
      <c r="E33" s="135"/>
      <c r="F33" s="136"/>
      <c r="G33" s="133"/>
      <c r="H33" s="136"/>
      <c r="I33" s="136"/>
      <c r="J33" s="137"/>
      <c r="K33" s="133"/>
      <c r="L33" s="133"/>
      <c r="M33" s="133"/>
      <c r="N33" s="133"/>
      <c r="O33" s="134"/>
    </row>
    <row r="34" spans="1:15" ht="15.75" customHeight="1">
      <c r="A34" s="121">
        <v>5</v>
      </c>
      <c r="B34" s="108" t="s">
        <v>109</v>
      </c>
      <c r="C34" s="106" t="s">
        <v>110</v>
      </c>
      <c r="D34" s="109">
        <v>1</v>
      </c>
      <c r="E34" s="129"/>
      <c r="F34" s="130"/>
      <c r="G34" s="130"/>
      <c r="H34" s="130"/>
      <c r="I34" s="130"/>
      <c r="J34" s="131"/>
      <c r="K34" s="130"/>
      <c r="L34" s="130"/>
      <c r="M34" s="130"/>
      <c r="N34" s="130"/>
      <c r="O34" s="132"/>
    </row>
    <row r="35" spans="1:15" ht="15.75" customHeight="1">
      <c r="A35" s="122" t="s">
        <v>114</v>
      </c>
      <c r="B35" s="110" t="s">
        <v>112</v>
      </c>
      <c r="C35" s="103" t="s">
        <v>94</v>
      </c>
      <c r="D35" s="107">
        <v>5.6</v>
      </c>
      <c r="E35" s="135"/>
      <c r="F35" s="136"/>
      <c r="G35" s="133"/>
      <c r="H35" s="136"/>
      <c r="I35" s="136"/>
      <c r="J35" s="137"/>
      <c r="K35" s="133"/>
      <c r="L35" s="133"/>
      <c r="M35" s="133"/>
      <c r="N35" s="133"/>
      <c r="O35" s="134"/>
    </row>
    <row r="36" spans="1:15" s="51" customFormat="1" ht="15.75" customHeight="1">
      <c r="A36" s="121">
        <v>6</v>
      </c>
      <c r="B36" s="111" t="s">
        <v>113</v>
      </c>
      <c r="C36" s="106" t="s">
        <v>96</v>
      </c>
      <c r="D36" s="117">
        <v>103112</v>
      </c>
      <c r="E36" s="129"/>
      <c r="F36" s="130"/>
      <c r="G36" s="130"/>
      <c r="H36" s="130"/>
      <c r="I36" s="130"/>
      <c r="J36" s="131"/>
      <c r="K36" s="130"/>
      <c r="L36" s="130"/>
      <c r="M36" s="130"/>
      <c r="N36" s="130"/>
      <c r="O36" s="132"/>
    </row>
    <row r="37" spans="1:15" s="51" customFormat="1" ht="15.75" customHeight="1">
      <c r="A37" s="122" t="s">
        <v>119</v>
      </c>
      <c r="B37" s="110" t="s">
        <v>115</v>
      </c>
      <c r="C37" s="103" t="s">
        <v>94</v>
      </c>
      <c r="D37" s="107">
        <v>10250</v>
      </c>
      <c r="E37" s="135"/>
      <c r="F37" s="136"/>
      <c r="G37" s="133"/>
      <c r="H37" s="136"/>
      <c r="I37" s="136"/>
      <c r="J37" s="137"/>
      <c r="K37" s="133"/>
      <c r="L37" s="133"/>
      <c r="M37" s="133"/>
      <c r="N37" s="133"/>
      <c r="O37" s="134"/>
    </row>
    <row r="38" spans="1:15" ht="15.75" customHeight="1">
      <c r="A38" s="122" t="s">
        <v>120</v>
      </c>
      <c r="B38" s="110" t="s">
        <v>116</v>
      </c>
      <c r="C38" s="103" t="s">
        <v>94</v>
      </c>
      <c r="D38" s="107">
        <v>88551</v>
      </c>
      <c r="E38" s="135"/>
      <c r="F38" s="136"/>
      <c r="G38" s="133"/>
      <c r="H38" s="136"/>
      <c r="I38" s="136"/>
      <c r="J38" s="137"/>
      <c r="K38" s="133"/>
      <c r="L38" s="133"/>
      <c r="M38" s="133"/>
      <c r="N38" s="133"/>
      <c r="O38" s="134"/>
    </row>
    <row r="39" spans="1:15" ht="15.75" customHeight="1">
      <c r="A39" s="122" t="s">
        <v>163</v>
      </c>
      <c r="B39" s="110" t="s">
        <v>117</v>
      </c>
      <c r="C39" s="103" t="s">
        <v>94</v>
      </c>
      <c r="D39" s="107">
        <v>4311</v>
      </c>
      <c r="E39" s="135"/>
      <c r="F39" s="136"/>
      <c r="G39" s="133"/>
      <c r="H39" s="136"/>
      <c r="I39" s="136"/>
      <c r="J39" s="137"/>
      <c r="K39" s="133"/>
      <c r="L39" s="133"/>
      <c r="M39" s="133"/>
      <c r="N39" s="133"/>
      <c r="O39" s="134"/>
    </row>
    <row r="40" spans="1:15" ht="15.75" customHeight="1">
      <c r="A40" s="121">
        <v>7</v>
      </c>
      <c r="B40" s="111" t="s">
        <v>118</v>
      </c>
      <c r="C40" s="71"/>
      <c r="D40" s="115"/>
      <c r="E40" s="129"/>
      <c r="F40" s="130"/>
      <c r="G40" s="130"/>
      <c r="H40" s="130"/>
      <c r="I40" s="130"/>
      <c r="J40" s="131"/>
      <c r="K40" s="130"/>
      <c r="L40" s="130"/>
      <c r="M40" s="130"/>
      <c r="N40" s="130"/>
      <c r="O40" s="132"/>
    </row>
    <row r="41" spans="1:15" ht="15.75" customHeight="1">
      <c r="A41" s="122" t="s">
        <v>124</v>
      </c>
      <c r="B41" s="110" t="s">
        <v>165</v>
      </c>
      <c r="C41" s="103" t="s">
        <v>94</v>
      </c>
      <c r="D41" s="113">
        <v>70.8</v>
      </c>
      <c r="E41" s="135"/>
      <c r="F41" s="136"/>
      <c r="G41" s="133"/>
      <c r="H41" s="136"/>
      <c r="I41" s="136"/>
      <c r="J41" s="137"/>
      <c r="K41" s="133"/>
      <c r="L41" s="133"/>
      <c r="M41" s="133"/>
      <c r="N41" s="133"/>
      <c r="O41" s="134"/>
    </row>
    <row r="42" spans="1:15" s="51" customFormat="1" ht="30" customHeight="1">
      <c r="A42" s="122" t="s">
        <v>126</v>
      </c>
      <c r="B42" s="110" t="s">
        <v>166</v>
      </c>
      <c r="C42" s="103" t="s">
        <v>94</v>
      </c>
      <c r="D42" s="113">
        <v>182</v>
      </c>
      <c r="E42" s="135"/>
      <c r="F42" s="136"/>
      <c r="G42" s="133"/>
      <c r="H42" s="136"/>
      <c r="I42" s="136"/>
      <c r="J42" s="137"/>
      <c r="K42" s="133"/>
      <c r="L42" s="133"/>
      <c r="M42" s="133"/>
      <c r="N42" s="133"/>
      <c r="O42" s="134"/>
    </row>
    <row r="43" spans="1:15" s="51" customFormat="1" ht="30" customHeight="1">
      <c r="A43" s="122" t="s">
        <v>164</v>
      </c>
      <c r="B43" s="110" t="s">
        <v>121</v>
      </c>
      <c r="C43" s="114" t="s">
        <v>122</v>
      </c>
      <c r="D43" s="113">
        <v>3470</v>
      </c>
      <c r="E43" s="135"/>
      <c r="F43" s="136"/>
      <c r="G43" s="133"/>
      <c r="H43" s="136"/>
      <c r="I43" s="136"/>
      <c r="J43" s="137"/>
      <c r="K43" s="133"/>
      <c r="L43" s="133"/>
      <c r="M43" s="133"/>
      <c r="N43" s="133"/>
      <c r="O43" s="134"/>
    </row>
    <row r="44" spans="1:15" s="51" customFormat="1" ht="30" customHeight="1">
      <c r="A44" s="123">
        <v>8</v>
      </c>
      <c r="B44" s="124" t="s">
        <v>123</v>
      </c>
      <c r="C44" s="125" t="s">
        <v>110</v>
      </c>
      <c r="D44" s="126">
        <v>43</v>
      </c>
      <c r="E44" s="129"/>
      <c r="F44" s="130"/>
      <c r="G44" s="130"/>
      <c r="H44" s="130"/>
      <c r="I44" s="130"/>
      <c r="J44" s="131"/>
      <c r="K44" s="130"/>
      <c r="L44" s="130"/>
      <c r="M44" s="130"/>
      <c r="N44" s="130"/>
      <c r="O44" s="132"/>
    </row>
    <row r="45" spans="1:15" s="51" customFormat="1" ht="15.75" customHeight="1">
      <c r="A45" s="122" t="s">
        <v>128</v>
      </c>
      <c r="B45" s="110" t="s">
        <v>125</v>
      </c>
      <c r="C45" s="103" t="s">
        <v>94</v>
      </c>
      <c r="D45" s="113">
        <v>1085.2</v>
      </c>
      <c r="E45" s="135"/>
      <c r="F45" s="136"/>
      <c r="G45" s="133"/>
      <c r="H45" s="136"/>
      <c r="I45" s="136"/>
      <c r="J45" s="137"/>
      <c r="K45" s="133"/>
      <c r="L45" s="133"/>
      <c r="M45" s="133"/>
      <c r="N45" s="133"/>
      <c r="O45" s="134"/>
    </row>
    <row r="46" spans="1:15" ht="30" customHeight="1">
      <c r="A46" s="122" t="s">
        <v>130</v>
      </c>
      <c r="B46" s="110" t="s">
        <v>121</v>
      </c>
      <c r="C46" s="103" t="s">
        <v>122</v>
      </c>
      <c r="D46" s="113">
        <v>1046</v>
      </c>
      <c r="E46" s="135"/>
      <c r="F46" s="136"/>
      <c r="G46" s="133"/>
      <c r="H46" s="136"/>
      <c r="I46" s="136"/>
      <c r="J46" s="137"/>
      <c r="K46" s="133"/>
      <c r="L46" s="133"/>
      <c r="M46" s="133"/>
      <c r="N46" s="133"/>
      <c r="O46" s="134"/>
    </row>
    <row r="47" spans="1:15" ht="15.75" customHeight="1">
      <c r="A47" s="121">
        <v>9</v>
      </c>
      <c r="B47" s="111" t="s">
        <v>127</v>
      </c>
      <c r="C47" s="71" t="s">
        <v>14</v>
      </c>
      <c r="D47" s="115">
        <v>6.47</v>
      </c>
      <c r="E47" s="129"/>
      <c r="F47" s="130"/>
      <c r="G47" s="130"/>
      <c r="H47" s="130"/>
      <c r="I47" s="130"/>
      <c r="J47" s="131"/>
      <c r="K47" s="130"/>
      <c r="L47" s="130"/>
      <c r="M47" s="130"/>
      <c r="N47" s="130"/>
      <c r="O47" s="132"/>
    </row>
    <row r="48" spans="1:15" s="51" customFormat="1" ht="15.75" customHeight="1">
      <c r="A48" s="122" t="s">
        <v>132</v>
      </c>
      <c r="B48" s="110" t="s">
        <v>129</v>
      </c>
      <c r="C48" s="103" t="s">
        <v>14</v>
      </c>
      <c r="D48" s="113">
        <v>1.75</v>
      </c>
      <c r="E48" s="135"/>
      <c r="F48" s="136"/>
      <c r="G48" s="133"/>
      <c r="H48" s="136"/>
      <c r="I48" s="136"/>
      <c r="J48" s="137"/>
      <c r="K48" s="133"/>
      <c r="L48" s="133"/>
      <c r="M48" s="133"/>
      <c r="N48" s="133"/>
      <c r="O48" s="134"/>
    </row>
    <row r="49" spans="1:15" s="51" customFormat="1" ht="15.75" customHeight="1">
      <c r="A49" s="122" t="s">
        <v>137</v>
      </c>
      <c r="B49" s="110" t="s">
        <v>30</v>
      </c>
      <c r="C49" s="103" t="s">
        <v>14</v>
      </c>
      <c r="D49" s="113">
        <v>6.47</v>
      </c>
      <c r="E49" s="135"/>
      <c r="F49" s="136"/>
      <c r="G49" s="133"/>
      <c r="H49" s="136"/>
      <c r="I49" s="136"/>
      <c r="J49" s="137"/>
      <c r="K49" s="133"/>
      <c r="L49" s="133"/>
      <c r="M49" s="133"/>
      <c r="N49" s="133"/>
      <c r="O49" s="134"/>
    </row>
    <row r="50" spans="1:15" s="51" customFormat="1" ht="15.75" customHeight="1">
      <c r="A50" s="122" t="s">
        <v>139</v>
      </c>
      <c r="B50" s="110" t="s">
        <v>153</v>
      </c>
      <c r="C50" s="103" t="s">
        <v>94</v>
      </c>
      <c r="D50" s="113">
        <v>33.5</v>
      </c>
      <c r="E50" s="135"/>
      <c r="F50" s="136"/>
      <c r="G50" s="133"/>
      <c r="H50" s="136"/>
      <c r="I50" s="136"/>
      <c r="J50" s="137"/>
      <c r="K50" s="133"/>
      <c r="L50" s="133"/>
      <c r="M50" s="133"/>
      <c r="N50" s="133"/>
      <c r="O50" s="134"/>
    </row>
    <row r="51" spans="1:15" s="51" customFormat="1" ht="15.75" customHeight="1">
      <c r="A51" s="121">
        <v>10</v>
      </c>
      <c r="B51" s="111" t="s">
        <v>131</v>
      </c>
      <c r="C51" s="71" t="s">
        <v>110</v>
      </c>
      <c r="D51" s="112">
        <v>50</v>
      </c>
      <c r="E51" s="129"/>
      <c r="F51" s="130"/>
      <c r="G51" s="130"/>
      <c r="H51" s="130"/>
      <c r="I51" s="130"/>
      <c r="J51" s="131"/>
      <c r="K51" s="130"/>
      <c r="L51" s="130"/>
      <c r="M51" s="130"/>
      <c r="N51" s="130"/>
      <c r="O51" s="132"/>
    </row>
    <row r="52" spans="1:15" s="51" customFormat="1" ht="15.75" customHeight="1">
      <c r="A52" s="122" t="s">
        <v>142</v>
      </c>
      <c r="B52" s="110" t="s">
        <v>133</v>
      </c>
      <c r="C52" s="103" t="s">
        <v>5</v>
      </c>
      <c r="D52" s="113">
        <v>100</v>
      </c>
      <c r="E52" s="129"/>
      <c r="F52" s="130"/>
      <c r="G52" s="130"/>
      <c r="H52" s="130"/>
      <c r="I52" s="130"/>
      <c r="J52" s="131"/>
      <c r="K52" s="130"/>
      <c r="L52" s="130"/>
      <c r="M52" s="130"/>
      <c r="N52" s="130"/>
      <c r="O52" s="132"/>
    </row>
    <row r="53" spans="1:15" s="51" customFormat="1" ht="30" customHeight="1">
      <c r="A53" s="122" t="s">
        <v>167</v>
      </c>
      <c r="B53" s="110" t="s">
        <v>134</v>
      </c>
      <c r="C53" s="103" t="s">
        <v>5</v>
      </c>
      <c r="D53" s="113">
        <v>68</v>
      </c>
      <c r="E53" s="135"/>
      <c r="F53" s="136"/>
      <c r="G53" s="133"/>
      <c r="H53" s="136"/>
      <c r="I53" s="136"/>
      <c r="J53" s="137"/>
      <c r="K53" s="133"/>
      <c r="L53" s="133"/>
      <c r="M53" s="133"/>
      <c r="N53" s="133"/>
      <c r="O53" s="134"/>
    </row>
    <row r="54" spans="1:15" s="51" customFormat="1" ht="30" customHeight="1">
      <c r="A54" s="122" t="s">
        <v>168</v>
      </c>
      <c r="B54" s="110" t="s">
        <v>135</v>
      </c>
      <c r="C54" s="103" t="s">
        <v>5</v>
      </c>
      <c r="D54" s="113">
        <v>22</v>
      </c>
      <c r="E54" s="135"/>
      <c r="F54" s="136"/>
      <c r="G54" s="133"/>
      <c r="H54" s="136"/>
      <c r="I54" s="136"/>
      <c r="J54" s="137"/>
      <c r="K54" s="133"/>
      <c r="L54" s="133"/>
      <c r="M54" s="133"/>
      <c r="N54" s="133"/>
      <c r="O54" s="134"/>
    </row>
    <row r="55" spans="1:15" s="51" customFormat="1" ht="30" customHeight="1">
      <c r="A55" s="122" t="s">
        <v>169</v>
      </c>
      <c r="B55" s="110" t="s">
        <v>136</v>
      </c>
      <c r="C55" s="103" t="s">
        <v>5</v>
      </c>
      <c r="D55" s="113">
        <v>10</v>
      </c>
      <c r="E55" s="135"/>
      <c r="F55" s="136"/>
      <c r="G55" s="133"/>
      <c r="H55" s="136"/>
      <c r="I55" s="136"/>
      <c r="J55" s="137"/>
      <c r="K55" s="133"/>
      <c r="L55" s="133"/>
      <c r="M55" s="133"/>
      <c r="N55" s="133"/>
      <c r="O55" s="134"/>
    </row>
    <row r="56" spans="1:15" s="51" customFormat="1" ht="30" customHeight="1">
      <c r="A56" s="122" t="s">
        <v>144</v>
      </c>
      <c r="B56" s="110" t="s">
        <v>138</v>
      </c>
      <c r="C56" s="103" t="s">
        <v>94</v>
      </c>
      <c r="D56" s="113">
        <v>5</v>
      </c>
      <c r="E56" s="135"/>
      <c r="F56" s="136"/>
      <c r="G56" s="133"/>
      <c r="H56" s="136"/>
      <c r="I56" s="136"/>
      <c r="J56" s="137"/>
      <c r="K56" s="133"/>
      <c r="L56" s="133"/>
      <c r="M56" s="133"/>
      <c r="N56" s="133"/>
      <c r="O56" s="134"/>
    </row>
    <row r="57" spans="1:15" s="51" customFormat="1" ht="15.75" customHeight="1">
      <c r="A57" s="122" t="s">
        <v>146</v>
      </c>
      <c r="B57" s="110" t="s">
        <v>140</v>
      </c>
      <c r="C57" s="103" t="s">
        <v>110</v>
      </c>
      <c r="D57" s="116">
        <v>100</v>
      </c>
      <c r="E57" s="135"/>
      <c r="F57" s="136"/>
      <c r="G57" s="133"/>
      <c r="H57" s="136"/>
      <c r="I57" s="136"/>
      <c r="J57" s="137"/>
      <c r="K57" s="133"/>
      <c r="L57" s="133"/>
      <c r="M57" s="133"/>
      <c r="N57" s="133"/>
      <c r="O57" s="134"/>
    </row>
    <row r="58" spans="1:15" s="51" customFormat="1" ht="30" customHeight="1">
      <c r="A58" s="72" t="s">
        <v>148</v>
      </c>
      <c r="B58" s="110" t="s">
        <v>121</v>
      </c>
      <c r="C58" s="103" t="s">
        <v>122</v>
      </c>
      <c r="D58" s="113">
        <v>312.5</v>
      </c>
      <c r="E58" s="135"/>
      <c r="F58" s="136"/>
      <c r="G58" s="133"/>
      <c r="H58" s="136"/>
      <c r="I58" s="136"/>
      <c r="J58" s="137"/>
      <c r="K58" s="133"/>
      <c r="L58" s="133"/>
      <c r="M58" s="133"/>
      <c r="N58" s="133"/>
      <c r="O58" s="134"/>
    </row>
    <row r="59" spans="1:15" s="51" customFormat="1" ht="15.75" customHeight="1">
      <c r="A59" s="72" t="s">
        <v>150</v>
      </c>
      <c r="B59" s="110" t="s">
        <v>141</v>
      </c>
      <c r="C59" s="103" t="s">
        <v>110</v>
      </c>
      <c r="D59" s="116">
        <v>50</v>
      </c>
      <c r="E59" s="135"/>
      <c r="F59" s="136"/>
      <c r="G59" s="133"/>
      <c r="H59" s="136"/>
      <c r="I59" s="136"/>
      <c r="J59" s="137"/>
      <c r="K59" s="133"/>
      <c r="L59" s="133"/>
      <c r="M59" s="133"/>
      <c r="N59" s="133"/>
      <c r="O59" s="134"/>
    </row>
    <row r="60" spans="1:15" s="80" customFormat="1" ht="30" customHeight="1">
      <c r="A60" s="109">
        <v>11</v>
      </c>
      <c r="B60" s="111" t="s">
        <v>180</v>
      </c>
      <c r="C60" s="71" t="s">
        <v>110</v>
      </c>
      <c r="D60" s="112">
        <v>2</v>
      </c>
      <c r="E60" s="129"/>
      <c r="F60" s="130"/>
      <c r="G60" s="130"/>
      <c r="H60" s="130"/>
      <c r="I60" s="130"/>
      <c r="J60" s="131"/>
      <c r="K60" s="130"/>
      <c r="L60" s="130"/>
      <c r="M60" s="130"/>
      <c r="N60" s="130"/>
      <c r="O60" s="132"/>
    </row>
    <row r="61" spans="1:15" s="80" customFormat="1" ht="15.75" customHeight="1">
      <c r="A61" s="72" t="s">
        <v>170</v>
      </c>
      <c r="B61" s="110" t="s">
        <v>143</v>
      </c>
      <c r="C61" s="103" t="s">
        <v>94</v>
      </c>
      <c r="D61" s="113">
        <v>10.2</v>
      </c>
      <c r="E61" s="135"/>
      <c r="F61" s="136"/>
      <c r="G61" s="133"/>
      <c r="H61" s="136"/>
      <c r="I61" s="136"/>
      <c r="J61" s="137"/>
      <c r="K61" s="133"/>
      <c r="L61" s="133"/>
      <c r="M61" s="133"/>
      <c r="N61" s="133"/>
      <c r="O61" s="134"/>
    </row>
    <row r="62" spans="1:15" s="80" customFormat="1" ht="15.75" customHeight="1">
      <c r="A62" s="72" t="s">
        <v>171</v>
      </c>
      <c r="B62" s="110" t="s">
        <v>145</v>
      </c>
      <c r="C62" s="103" t="s">
        <v>94</v>
      </c>
      <c r="D62" s="113">
        <v>0.36</v>
      </c>
      <c r="E62" s="138"/>
      <c r="F62" s="137"/>
      <c r="G62" s="133"/>
      <c r="H62" s="137"/>
      <c r="I62" s="137"/>
      <c r="J62" s="137"/>
      <c r="K62" s="133"/>
      <c r="L62" s="133"/>
      <c r="M62" s="133"/>
      <c r="N62" s="133"/>
      <c r="O62" s="134"/>
    </row>
    <row r="63" spans="1:15" s="80" customFormat="1" ht="15.75" customHeight="1">
      <c r="A63" s="72" t="s">
        <v>172</v>
      </c>
      <c r="B63" s="110" t="s">
        <v>147</v>
      </c>
      <c r="C63" s="103" t="s">
        <v>94</v>
      </c>
      <c r="D63" s="113">
        <v>0.45</v>
      </c>
      <c r="E63" s="138"/>
      <c r="F63" s="137"/>
      <c r="G63" s="133"/>
      <c r="H63" s="137"/>
      <c r="I63" s="137"/>
      <c r="J63" s="137"/>
      <c r="K63" s="133"/>
      <c r="L63" s="133"/>
      <c r="M63" s="133"/>
      <c r="N63" s="133"/>
      <c r="O63" s="134"/>
    </row>
    <row r="64" spans="1:15" s="80" customFormat="1" ht="15.75" customHeight="1">
      <c r="A64" s="72" t="s">
        <v>173</v>
      </c>
      <c r="B64" s="110" t="s">
        <v>149</v>
      </c>
      <c r="C64" s="103" t="s">
        <v>94</v>
      </c>
      <c r="D64" s="113">
        <v>0.4</v>
      </c>
      <c r="E64" s="138"/>
      <c r="F64" s="137"/>
      <c r="G64" s="133"/>
      <c r="H64" s="137"/>
      <c r="I64" s="137"/>
      <c r="J64" s="137"/>
      <c r="K64" s="133"/>
      <c r="L64" s="133"/>
      <c r="M64" s="133"/>
      <c r="N64" s="133"/>
      <c r="O64" s="134"/>
    </row>
    <row r="65" spans="1:15" s="80" customFormat="1" ht="15.75" customHeight="1">
      <c r="A65" s="72" t="s">
        <v>174</v>
      </c>
      <c r="B65" s="110" t="s">
        <v>151</v>
      </c>
      <c r="C65" s="103" t="s">
        <v>94</v>
      </c>
      <c r="D65" s="113">
        <v>2.5</v>
      </c>
      <c r="E65" s="135"/>
      <c r="F65" s="136"/>
      <c r="G65" s="133"/>
      <c r="H65" s="136"/>
      <c r="I65" s="136"/>
      <c r="J65" s="137"/>
      <c r="K65" s="133"/>
      <c r="L65" s="133"/>
      <c r="M65" s="133"/>
      <c r="N65" s="133"/>
      <c r="O65" s="134"/>
    </row>
    <row r="66" spans="1:15" s="80" customFormat="1" ht="15.75" customHeight="1">
      <c r="A66" s="72" t="s">
        <v>175</v>
      </c>
      <c r="B66" s="110" t="s">
        <v>178</v>
      </c>
      <c r="C66" s="103" t="s">
        <v>94</v>
      </c>
      <c r="D66" s="113">
        <v>14.6</v>
      </c>
      <c r="E66" s="135"/>
      <c r="F66" s="136"/>
      <c r="G66" s="133"/>
      <c r="H66" s="136"/>
      <c r="I66" s="136"/>
      <c r="J66" s="137"/>
      <c r="K66" s="133"/>
      <c r="L66" s="133"/>
      <c r="M66" s="133"/>
      <c r="N66" s="133"/>
      <c r="O66" s="134"/>
    </row>
    <row r="67" spans="1:15" s="80" customFormat="1" ht="30" customHeight="1">
      <c r="A67" s="72" t="s">
        <v>176</v>
      </c>
      <c r="B67" s="110" t="s">
        <v>121</v>
      </c>
      <c r="C67" s="103" t="s">
        <v>122</v>
      </c>
      <c r="D67" s="113">
        <v>72</v>
      </c>
      <c r="E67" s="135"/>
      <c r="F67" s="136"/>
      <c r="G67" s="133"/>
      <c r="H67" s="136"/>
      <c r="I67" s="136"/>
      <c r="J67" s="137"/>
      <c r="K67" s="133"/>
      <c r="L67" s="133"/>
      <c r="M67" s="133"/>
      <c r="N67" s="133"/>
      <c r="O67" s="134"/>
    </row>
    <row r="68" spans="1:15" s="80" customFormat="1" ht="15.75" customHeight="1">
      <c r="A68" s="72" t="s">
        <v>177</v>
      </c>
      <c r="B68" s="110" t="s">
        <v>141</v>
      </c>
      <c r="C68" s="103" t="s">
        <v>110</v>
      </c>
      <c r="D68" s="118">
        <v>2</v>
      </c>
      <c r="E68" s="135"/>
      <c r="F68" s="136"/>
      <c r="G68" s="133"/>
      <c r="H68" s="136"/>
      <c r="I68" s="136"/>
      <c r="J68" s="137"/>
      <c r="K68" s="133"/>
      <c r="L68" s="133"/>
      <c r="M68" s="133"/>
      <c r="N68" s="133"/>
      <c r="O68" s="134"/>
    </row>
    <row r="69" spans="1:15" s="80" customFormat="1" ht="30" customHeight="1">
      <c r="A69" s="109">
        <v>12</v>
      </c>
      <c r="B69" s="111" t="s">
        <v>179</v>
      </c>
      <c r="C69" s="106" t="s">
        <v>96</v>
      </c>
      <c r="D69" s="115">
        <v>7.2</v>
      </c>
      <c r="E69" s="135"/>
      <c r="F69" s="136"/>
      <c r="G69" s="133"/>
      <c r="H69" s="136"/>
      <c r="I69" s="136"/>
      <c r="J69" s="137"/>
      <c r="K69" s="133"/>
      <c r="L69" s="133"/>
      <c r="M69" s="133"/>
      <c r="N69" s="133"/>
      <c r="O69" s="134"/>
    </row>
    <row r="70" spans="1:15" s="80" customFormat="1" ht="30" customHeight="1">
      <c r="A70" s="109">
        <v>13</v>
      </c>
      <c r="B70" s="70" t="s">
        <v>49</v>
      </c>
      <c r="C70" s="71" t="s">
        <v>50</v>
      </c>
      <c r="D70" s="119" t="s">
        <v>152</v>
      </c>
      <c r="E70" s="135"/>
      <c r="F70" s="136"/>
      <c r="G70" s="133"/>
      <c r="H70" s="136"/>
      <c r="I70" s="136"/>
      <c r="J70" s="137"/>
      <c r="K70" s="133"/>
      <c r="L70" s="133"/>
      <c r="M70" s="133"/>
      <c r="N70" s="133"/>
      <c r="O70" s="134"/>
    </row>
    <row r="71" spans="1:15" ht="15.75" customHeight="1">
      <c r="A71" s="66"/>
      <c r="B71" s="171" t="s">
        <v>45</v>
      </c>
      <c r="C71" s="171"/>
      <c r="D71" s="171"/>
      <c r="E71" s="171"/>
      <c r="F71" s="171"/>
      <c r="G71" s="171"/>
      <c r="H71" s="171"/>
      <c r="I71" s="171"/>
      <c r="J71" s="171"/>
      <c r="K71" s="127"/>
      <c r="L71" s="127"/>
      <c r="M71" s="128"/>
      <c r="N71" s="127"/>
      <c r="O71" s="128"/>
    </row>
    <row r="74" spans="1:8" ht="15.75">
      <c r="A74" s="162" t="s">
        <v>75</v>
      </c>
      <c r="B74" s="162"/>
      <c r="C74" s="162"/>
      <c r="D74" s="162"/>
      <c r="E74" s="162"/>
      <c r="F74" s="162"/>
      <c r="G74" s="162"/>
      <c r="H74" s="162"/>
    </row>
    <row r="75" spans="1:8" ht="15.75">
      <c r="A75" s="161" t="s">
        <v>27</v>
      </c>
      <c r="B75" s="161"/>
      <c r="C75" s="161"/>
      <c r="D75" s="161"/>
      <c r="E75" s="161"/>
      <c r="F75" s="161"/>
      <c r="G75" s="161"/>
      <c r="H75" s="161"/>
    </row>
    <row r="76" ht="15.75">
      <c r="A76" s="6"/>
    </row>
    <row r="77" spans="1:8" ht="15.75">
      <c r="A77" s="162" t="s">
        <v>28</v>
      </c>
      <c r="B77" s="162"/>
      <c r="C77" s="162"/>
      <c r="D77" s="162"/>
      <c r="E77" s="162"/>
      <c r="F77" s="162"/>
      <c r="G77" s="162"/>
      <c r="H77" s="162"/>
    </row>
    <row r="78" spans="1:8" ht="15.75">
      <c r="A78" s="161" t="s">
        <v>27</v>
      </c>
      <c r="B78" s="161"/>
      <c r="C78" s="161"/>
      <c r="D78" s="161"/>
      <c r="E78" s="161"/>
      <c r="F78" s="161"/>
      <c r="G78" s="161"/>
      <c r="H78" s="161"/>
    </row>
    <row r="79" ht="15.75">
      <c r="A79" s="6"/>
    </row>
    <row r="80" spans="1:8" ht="15.75">
      <c r="A80" s="162" t="s">
        <v>29</v>
      </c>
      <c r="B80" s="162"/>
      <c r="C80" s="48"/>
      <c r="D80" s="48"/>
      <c r="E80" s="48"/>
      <c r="F80" s="48"/>
      <c r="G80" s="48"/>
      <c r="H80" s="48"/>
    </row>
  </sheetData>
  <sheetProtection/>
  <mergeCells count="22">
    <mergeCell ref="A4:O4"/>
    <mergeCell ref="A6:O6"/>
    <mergeCell ref="A11:A12"/>
    <mergeCell ref="B11:B12"/>
    <mergeCell ref="M1:O1"/>
    <mergeCell ref="A3:O3"/>
    <mergeCell ref="H1:I1"/>
    <mergeCell ref="C11:C12"/>
    <mergeCell ref="N9:O9"/>
    <mergeCell ref="K11:O11"/>
    <mergeCell ref="L8:M8"/>
    <mergeCell ref="J9:K9"/>
    <mergeCell ref="A8:B8"/>
    <mergeCell ref="J8:K8"/>
    <mergeCell ref="B71:J71"/>
    <mergeCell ref="A77:H77"/>
    <mergeCell ref="A78:H78"/>
    <mergeCell ref="A80:B80"/>
    <mergeCell ref="D11:D12"/>
    <mergeCell ref="A74:H74"/>
    <mergeCell ref="A75:H75"/>
    <mergeCell ref="E11:J11"/>
  </mergeCells>
  <printOptions/>
  <pageMargins left="0.5905511811023623" right="0.5118110236220472" top="0.7086614173228347" bottom="0.7086614173228347" header="0.31496062992125984" footer="0.31496062992125984"/>
  <pageSetup fitToHeight="0" horizontalDpi="600" verticalDpi="600" orientation="landscape" paperSize="9" scale="75" r:id="rId1"/>
  <ignoredErrors>
    <ignoredError sqref="D70" numberStoredAsText="1"/>
    <ignoredError sqref="A53:A55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A1">
      <selection activeCell="A5" sqref="A5:M5"/>
    </sheetView>
  </sheetViews>
  <sheetFormatPr defaultColWidth="9.140625" defaultRowHeight="15"/>
  <cols>
    <col min="1" max="1" width="4.28125" style="81" customWidth="1"/>
    <col min="2" max="2" width="33.57421875" style="81" customWidth="1"/>
    <col min="3" max="12" width="9.7109375" style="81" customWidth="1"/>
    <col min="13" max="13" width="13.7109375" style="81" customWidth="1"/>
    <col min="14" max="16384" width="9.140625" style="81" customWidth="1"/>
  </cols>
  <sheetData>
    <row r="1" spans="11:13" ht="15" customHeight="1">
      <c r="K1" s="184" t="s">
        <v>73</v>
      </c>
      <c r="L1" s="184"/>
      <c r="M1" s="184"/>
    </row>
    <row r="2" spans="9:13" ht="15" customHeight="1">
      <c r="I2" s="183" t="s">
        <v>182</v>
      </c>
      <c r="J2" s="183"/>
      <c r="K2" s="183"/>
      <c r="L2" s="183"/>
      <c r="M2" s="183"/>
    </row>
    <row r="3" spans="10:13" ht="15" customHeight="1">
      <c r="J3" s="185" t="s">
        <v>76</v>
      </c>
      <c r="K3" s="185"/>
      <c r="L3" s="185"/>
      <c r="M3" s="185"/>
    </row>
    <row r="4" ht="12.75">
      <c r="M4" s="55"/>
    </row>
    <row r="5" spans="1:13" ht="18.75">
      <c r="A5" s="155" t="s">
        <v>55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</row>
    <row r="6" ht="12.75">
      <c r="M6" s="55"/>
    </row>
    <row r="7" spans="1:13" ht="30" customHeight="1">
      <c r="A7" s="186" t="s">
        <v>78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</row>
    <row r="8" ht="12.75">
      <c r="M8" s="55"/>
    </row>
    <row r="9" spans="2:12" s="82" customFormat="1" ht="13.5" customHeight="1">
      <c r="B9" s="83"/>
      <c r="C9" s="84"/>
      <c r="D9" s="84"/>
      <c r="E9" s="84"/>
      <c r="F9" s="84"/>
      <c r="G9" s="84"/>
      <c r="H9" s="84"/>
      <c r="I9" s="85"/>
      <c r="J9" s="85"/>
      <c r="K9" s="85"/>
      <c r="L9" s="85"/>
    </row>
    <row r="10" spans="1:13" s="82" customFormat="1" ht="12.75" customHeight="1">
      <c r="A10" s="187" t="s">
        <v>1</v>
      </c>
      <c r="B10" s="188" t="s">
        <v>56</v>
      </c>
      <c r="C10" s="188" t="s">
        <v>57</v>
      </c>
      <c r="D10" s="188"/>
      <c r="E10" s="188"/>
      <c r="F10" s="188"/>
      <c r="G10" s="188"/>
      <c r="H10" s="188"/>
      <c r="I10" s="188"/>
      <c r="J10" s="188"/>
      <c r="K10" s="188"/>
      <c r="L10" s="188"/>
      <c r="M10" s="189" t="s">
        <v>58</v>
      </c>
    </row>
    <row r="11" spans="1:13" s="82" customFormat="1" ht="51" customHeight="1">
      <c r="A11" s="187"/>
      <c r="B11" s="188"/>
      <c r="C11" s="86" t="s">
        <v>60</v>
      </c>
      <c r="D11" s="86" t="s">
        <v>61</v>
      </c>
      <c r="E11" s="86" t="s">
        <v>62</v>
      </c>
      <c r="F11" s="86" t="s">
        <v>63</v>
      </c>
      <c r="G11" s="86" t="s">
        <v>64</v>
      </c>
      <c r="H11" s="86" t="s">
        <v>65</v>
      </c>
      <c r="I11" s="86" t="s">
        <v>66</v>
      </c>
      <c r="J11" s="86" t="s">
        <v>67</v>
      </c>
      <c r="K11" s="86" t="s">
        <v>68</v>
      </c>
      <c r="L11" s="86" t="s">
        <v>69</v>
      </c>
      <c r="M11" s="189"/>
    </row>
    <row r="12" spans="1:13" s="93" customFormat="1" ht="45" customHeight="1">
      <c r="A12" s="87">
        <v>1</v>
      </c>
      <c r="B12" s="88" t="s">
        <v>181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139">
        <f>SUM(C12:L12)</f>
        <v>0</v>
      </c>
    </row>
    <row r="13" ht="12.75" customHeight="1"/>
    <row r="14" spans="1:13" ht="12.75" customHeight="1">
      <c r="A14" s="187" t="s">
        <v>1</v>
      </c>
      <c r="B14" s="188" t="s">
        <v>56</v>
      </c>
      <c r="C14" s="188" t="s">
        <v>70</v>
      </c>
      <c r="D14" s="188"/>
      <c r="E14" s="188"/>
      <c r="F14" s="188"/>
      <c r="G14" s="188"/>
      <c r="H14" s="188"/>
      <c r="I14" s="188"/>
      <c r="J14" s="188"/>
      <c r="K14" s="188"/>
      <c r="L14" s="188"/>
      <c r="M14" s="189" t="s">
        <v>58</v>
      </c>
    </row>
    <row r="15" spans="1:13" ht="51" customHeight="1">
      <c r="A15" s="187"/>
      <c r="B15" s="188"/>
      <c r="C15" s="86" t="s">
        <v>71</v>
      </c>
      <c r="D15" s="86" t="s">
        <v>59</v>
      </c>
      <c r="E15" s="86" t="s">
        <v>60</v>
      </c>
      <c r="F15" s="86" t="s">
        <v>61</v>
      </c>
      <c r="G15" s="86" t="s">
        <v>62</v>
      </c>
      <c r="H15" s="86" t="s">
        <v>63</v>
      </c>
      <c r="I15" s="86" t="s">
        <v>64</v>
      </c>
      <c r="J15" s="86" t="s">
        <v>65</v>
      </c>
      <c r="K15" s="86" t="s">
        <v>66</v>
      </c>
      <c r="L15" s="86" t="s">
        <v>67</v>
      </c>
      <c r="M15" s="189"/>
    </row>
    <row r="16" spans="1:13" ht="45" customHeight="1">
      <c r="A16" s="87">
        <v>1</v>
      </c>
      <c r="B16" s="88" t="s">
        <v>181</v>
      </c>
      <c r="C16" s="89"/>
      <c r="D16" s="89"/>
      <c r="E16" s="89"/>
      <c r="F16" s="89"/>
      <c r="G16" s="89"/>
      <c r="H16" s="89"/>
      <c r="I16" s="89"/>
      <c r="J16" s="89"/>
      <c r="K16" s="89"/>
      <c r="L16" s="90"/>
      <c r="M16" s="139">
        <f>SUM(C16:L16)</f>
        <v>0</v>
      </c>
    </row>
    <row r="18" spans="1:13" ht="19.5" customHeight="1">
      <c r="A18" s="193"/>
      <c r="J18" s="190" t="s">
        <v>72</v>
      </c>
      <c r="K18" s="191"/>
      <c r="L18" s="192"/>
      <c r="M18" s="140">
        <f>M12+M16</f>
        <v>0</v>
      </c>
    </row>
    <row r="19" spans="1:13" ht="15" customHeight="1">
      <c r="A19" s="193"/>
      <c r="K19" s="91"/>
      <c r="L19" s="91"/>
      <c r="M19" s="92"/>
    </row>
    <row r="21" spans="2:5" ht="15.75">
      <c r="B21" s="37" t="s">
        <v>46</v>
      </c>
      <c r="C21" s="67"/>
      <c r="D21" s="67"/>
      <c r="E21" s="8"/>
    </row>
    <row r="22" spans="2:5" ht="15.75">
      <c r="B22" s="142" t="s">
        <v>27</v>
      </c>
      <c r="C22" s="142"/>
      <c r="D22" s="142"/>
      <c r="E22" s="142"/>
    </row>
    <row r="23" spans="2:5" ht="15.75">
      <c r="B23" s="7"/>
      <c r="C23" s="7"/>
      <c r="D23" s="8"/>
      <c r="E23" s="8"/>
    </row>
    <row r="24" spans="2:5" ht="15.75">
      <c r="B24" s="37" t="s">
        <v>47</v>
      </c>
      <c r="C24" s="67"/>
      <c r="D24" s="67"/>
      <c r="E24" s="8"/>
    </row>
    <row r="25" spans="2:5" ht="15.75">
      <c r="B25" s="142" t="s">
        <v>27</v>
      </c>
      <c r="C25" s="142"/>
      <c r="D25" s="142"/>
      <c r="E25" s="142"/>
    </row>
  </sheetData>
  <sheetProtection/>
  <mergeCells count="16">
    <mergeCell ref="B25:E25"/>
    <mergeCell ref="A14:A15"/>
    <mergeCell ref="B14:B15"/>
    <mergeCell ref="C14:L14"/>
    <mergeCell ref="M14:M15"/>
    <mergeCell ref="B22:E22"/>
    <mergeCell ref="J18:L18"/>
    <mergeCell ref="I2:M2"/>
    <mergeCell ref="K1:M1"/>
    <mergeCell ref="J3:M3"/>
    <mergeCell ref="A7:M7"/>
    <mergeCell ref="A10:A11"/>
    <mergeCell ref="B10:B11"/>
    <mergeCell ref="C10:L10"/>
    <mergeCell ref="M10:M11"/>
    <mergeCell ref="A5:M5"/>
  </mergeCells>
  <printOptions/>
  <pageMargins left="0.5905511811023623" right="0.5118110236220472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2018-01-31T08:27:55Z</dcterms:modified>
  <cp:category/>
  <cp:version/>
  <cp:contentType/>
  <cp:contentStatus/>
</cp:coreProperties>
</file>