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  <sheet name="6.daļa" sheetId="6" r:id="rId6"/>
    <sheet name="7.daļa" sheetId="7" r:id="rId7"/>
    <sheet name="8.daļa" sheetId="9" r:id="rId8"/>
    <sheet name="9.daļa" sheetId="10" r:id="rId9"/>
    <sheet name="10.daļa" sheetId="11" r:id="rId10"/>
    <sheet name="11.daļa" sheetId="12" r:id="rId11"/>
    <sheet name="12.daļa" sheetId="13" r:id="rId12"/>
    <sheet name="13.daļa" sheetId="14" r:id="rId13"/>
    <sheet name="14.daļa" sheetId="15" r:id="rId14"/>
    <sheet name="15.daļa" sheetId="16" r:id="rId15"/>
    <sheet name="16.daļa" sheetId="17" r:id="rId16"/>
    <sheet name="17.daļa" sheetId="18" r:id="rId17"/>
    <sheet name="18.daļa" sheetId="19" r:id="rId18"/>
    <sheet name="19.daļa" sheetId="20" r:id="rId19"/>
    <sheet name="20.daļa" sheetId="21" r:id="rId20"/>
    <sheet name="21.daļa" sheetId="22" r:id="rId21"/>
    <sheet name="22.daļa" sheetId="23" r:id="rId22"/>
    <sheet name="23.daļa" sheetId="24" r:id="rId23"/>
    <sheet name="24.daļa" sheetId="25" r:id="rId24"/>
    <sheet name="25.daļa" sheetId="26" r:id="rId25"/>
    <sheet name="26.daļa" sheetId="27" r:id="rId26"/>
    <sheet name="27.daļa" sheetId="28" r:id="rId27"/>
    <sheet name="28.daļa" sheetId="29" r:id="rId28"/>
    <sheet name="29.daļa" sheetId="30" r:id="rId29"/>
    <sheet name="30.daļa" sheetId="31" r:id="rId30"/>
    <sheet name="31.daļa" sheetId="32" r:id="rId31"/>
    <sheet name="32.daļa" sheetId="34" r:id="rId32"/>
    <sheet name="33.daļa" sheetId="33" r:id="rId33"/>
    <sheet name="34.daļa" sheetId="35" r:id="rId34"/>
    <sheet name="35.daļa" sheetId="36" r:id="rId35"/>
    <sheet name="36.daļa" sheetId="37" r:id="rId36"/>
    <sheet name="37.daļa" sheetId="38" r:id="rId37"/>
    <sheet name="38.daļa" sheetId="39" r:id="rId38"/>
    <sheet name="39.daļa" sheetId="40" r:id="rId39"/>
    <sheet name="40.daļa" sheetId="41" r:id="rId40"/>
    <sheet name="41.daļa" sheetId="42" r:id="rId41"/>
    <sheet name="42.daļa" sheetId="43" r:id="rId42"/>
    <sheet name="43.daļa" sheetId="44" r:id="rId43"/>
    <sheet name="44.daļa" sheetId="45" r:id="rId44"/>
    <sheet name="45.daļa" sheetId="46" r:id="rId45"/>
    <sheet name="46.daļa" sheetId="47" r:id="rId46"/>
    <sheet name="47.daļa" sheetId="48" r:id="rId47"/>
    <sheet name="48.daļa" sheetId="49" r:id="rId48"/>
    <sheet name="49.daļa" sheetId="50" r:id="rId49"/>
    <sheet name="50.daļa" sheetId="51" r:id="rId50"/>
    <sheet name="51.daļa" sheetId="52" r:id="rId51"/>
    <sheet name="52.daļa" sheetId="53" r:id="rId52"/>
    <sheet name="53.daļa" sheetId="54" r:id="rId53"/>
    <sheet name="54.daļa" sheetId="55" r:id="rId54"/>
    <sheet name="55.daļa" sheetId="56" r:id="rId55"/>
    <sheet name="56.daļa" sheetId="57" r:id="rId56"/>
    <sheet name="57.daļa" sheetId="58" r:id="rId57"/>
    <sheet name="58.daļa" sheetId="59" r:id="rId58"/>
    <sheet name="59.daļa" sheetId="60" r:id="rId59"/>
    <sheet name="60.daļa" sheetId="61" r:id="rId60"/>
    <sheet name="61.daļa" sheetId="62" r:id="rId61"/>
    <sheet name="62.daļa" sheetId="63" r:id="rId62"/>
    <sheet name="63.daļa" sheetId="64" r:id="rId63"/>
  </sheets>
  <calcPr calcId="162913"/>
</workbook>
</file>

<file path=xl/calcChain.xml><?xml version="1.0" encoding="utf-8"?>
<calcChain xmlns="http://schemas.openxmlformats.org/spreadsheetml/2006/main">
  <c r="F24" i="61" l="1"/>
  <c r="C25" i="56" l="1"/>
  <c r="F25" i="56"/>
  <c r="G25" i="56"/>
  <c r="C26" i="56"/>
  <c r="F26" i="56"/>
  <c r="G26" i="56"/>
  <c r="C27" i="56"/>
  <c r="F27" i="56"/>
  <c r="G27" i="56"/>
  <c r="C24" i="28" l="1"/>
  <c r="F24" i="28"/>
  <c r="G24" i="28"/>
  <c r="C25" i="28"/>
  <c r="G25" i="28"/>
  <c r="C25" i="27" l="1"/>
  <c r="F25" i="27"/>
  <c r="G25" i="27"/>
  <c r="C26" i="27"/>
  <c r="F26" i="27"/>
  <c r="G26" i="27"/>
  <c r="C27" i="27"/>
  <c r="F27" i="27"/>
  <c r="G27" i="27"/>
  <c r="C23" i="26" l="1"/>
  <c r="F23" i="26"/>
  <c r="G23" i="26"/>
  <c r="C26" i="25" l="1"/>
  <c r="F26" i="25"/>
  <c r="G26" i="25"/>
  <c r="C27" i="25"/>
  <c r="F27" i="25"/>
  <c r="G27" i="25"/>
  <c r="C28" i="25"/>
  <c r="F28" i="25"/>
  <c r="G28" i="25"/>
  <c r="C29" i="25"/>
  <c r="F29" i="25"/>
  <c r="G29" i="25"/>
  <c r="C25" i="24" l="1"/>
  <c r="F25" i="24"/>
  <c r="G25" i="24"/>
  <c r="C26" i="24"/>
  <c r="F26" i="24"/>
  <c r="G26" i="24"/>
  <c r="C27" i="24"/>
  <c r="F27" i="24"/>
  <c r="G27" i="24"/>
  <c r="C24" i="23" l="1"/>
  <c r="F24" i="23"/>
  <c r="G24" i="23"/>
  <c r="C25" i="23"/>
  <c r="F25" i="23"/>
  <c r="G25" i="23"/>
  <c r="C23" i="22" l="1"/>
  <c r="F23" i="22"/>
  <c r="G23" i="22"/>
  <c r="C24" i="22"/>
  <c r="G24" i="22"/>
  <c r="F24" i="21" l="1"/>
  <c r="G24" i="21"/>
  <c r="F25" i="21"/>
  <c r="G25" i="21"/>
  <c r="F24" i="20" l="1"/>
  <c r="G24" i="20"/>
  <c r="F25" i="20"/>
  <c r="G25" i="20"/>
</calcChain>
</file>

<file path=xl/comments1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B26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1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2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3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4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5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6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7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28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aijs</t>
        </r>
      </text>
    </comment>
  </commentList>
</comments>
</file>

<file path=xl/sharedStrings.xml><?xml version="1.0" encoding="utf-8"?>
<sst xmlns="http://schemas.openxmlformats.org/spreadsheetml/2006/main" count="2934" uniqueCount="482">
  <si>
    <t>TEHNISKĀ SPECIFIKĀCIJA</t>
  </si>
  <si>
    <t>Nr.p.k.</t>
  </si>
  <si>
    <t>Darba apraksts</t>
  </si>
  <si>
    <t>Piketāža</t>
  </si>
  <si>
    <t>Mērvie-nība</t>
  </si>
  <si>
    <t>Piezīmes</t>
  </si>
  <si>
    <t>1.</t>
  </si>
  <si>
    <t>km</t>
  </si>
  <si>
    <t>Tabula Nr.1</t>
  </si>
  <si>
    <t>Tabula Nr.2</t>
  </si>
  <si>
    <t>Darbu izpildes grafiks</t>
  </si>
  <si>
    <t>Darbu raksturojums</t>
  </si>
  <si>
    <t>Mēnesis</t>
  </si>
  <si>
    <t xml:space="preserve">Uzturēšanas darbu apjoms: </t>
  </si>
  <si>
    <t xml:space="preserve">Adrese (atrašanās vieta): </t>
  </si>
  <si>
    <t xml:space="preserve">Darbu uzsākšanas termiņš: </t>
  </si>
  <si>
    <t xml:space="preserve">Darbu pabeigšanas termiņš: </t>
  </si>
  <si>
    <t>Paredzamā līgumcena EUR bez PVN:</t>
  </si>
  <si>
    <t>Daudzums</t>
  </si>
  <si>
    <t>Nav iespējama mehanizēta apauguma novākšana</t>
  </si>
  <si>
    <t>43/00-119/76</t>
  </si>
  <si>
    <t>Retu atvašu pļaušana ūdensnotekas gultnē, nogāzē un bermā</t>
  </si>
  <si>
    <t>Dundagas pagastā,  Dundagas novadā</t>
  </si>
  <si>
    <t>Maijs</t>
  </si>
  <si>
    <t xml:space="preserve"> 2018.gada 1.maijs</t>
  </si>
  <si>
    <t>1. DAĻA  - Valsts nozīmes ūdensnoteka Alakste, ŪSIK kods 3722466:01</t>
  </si>
  <si>
    <t>Jūnijs</t>
  </si>
  <si>
    <t>43/00 - 83/00</t>
  </si>
  <si>
    <t>83/00 - 119/77</t>
  </si>
  <si>
    <t xml:space="preserve"> 2018.gada  30. jūnijs</t>
  </si>
  <si>
    <t>2.</t>
  </si>
  <si>
    <t>Pielikums Nr.1</t>
  </si>
  <si>
    <t>7.676    km</t>
  </si>
  <si>
    <t>Varbūt tikai vienā mēnesī    (5,061km)</t>
  </si>
  <si>
    <t>30/00-50/62</t>
  </si>
  <si>
    <t>00/00-30/00</t>
  </si>
  <si>
    <t>00/00-50/61</t>
  </si>
  <si>
    <t xml:space="preserve">Retu atvašu pļaušana ūdensnotekas gultnē, nogāzē un bermā  </t>
  </si>
  <si>
    <t>Ārlavas un Valdgales pagastā,  Talsu novadā</t>
  </si>
  <si>
    <t>2. DAĻA  - Valsts nozīmes ūdensnoteka Pūņu grāvis, ŪSIK kods 37494:01</t>
  </si>
  <si>
    <t>5.061    km</t>
  </si>
  <si>
    <t>101/00-131/58</t>
  </si>
  <si>
    <t>Augusts</t>
  </si>
  <si>
    <t>00/00-20/00,              25/00-63/40</t>
  </si>
  <si>
    <t>Jūlijs</t>
  </si>
  <si>
    <t xml:space="preserve"> 2018.gada  31. augusts</t>
  </si>
  <si>
    <t xml:space="preserve"> 2018.gada 1.jūlijs</t>
  </si>
  <si>
    <t>00/00-20/00    25/00-63/40   101/00-131/58</t>
  </si>
  <si>
    <t>Ģibuļu un Lībagu pagastā,  Talsu novadā</t>
  </si>
  <si>
    <t>3. DAĻA  - Valsts nozīmes ūdensnoteka Silupe, ŪSIK kods 372274:01</t>
  </si>
  <si>
    <t>8.898 km</t>
  </si>
  <si>
    <t>14/00-52/18</t>
  </si>
  <si>
    <t>Vidēji biezu kārklu krūmu un tiem līdzīgu krūmu sugu apauguma novākšana</t>
  </si>
  <si>
    <t xml:space="preserve"> 2018.gada  31. jūlijs</t>
  </si>
  <si>
    <t>Lubes un Ārlavas pagastā,  Talsu novadā</t>
  </si>
  <si>
    <t>4. DAĻA  - Valsts nozīmes ūdensnoteka Mazupīte, ŪSIK kods 3746:01</t>
  </si>
  <si>
    <t>19/50-33/04</t>
  </si>
  <si>
    <t>Biezu alkšnu krūmu un tiem līdzīgu krūmu sugu apauguma novākšana</t>
  </si>
  <si>
    <t>3.</t>
  </si>
  <si>
    <t>09/40-19/50</t>
  </si>
  <si>
    <t>Biezu kārklu krūmu un tiem līdzīgu krūmu sugu apauguma novākšana</t>
  </si>
  <si>
    <t>00/80-09/40</t>
  </si>
  <si>
    <t>Retu alkšņu krūmu un tiem līdzīgu krūmu sugu apauguma novākšana</t>
  </si>
  <si>
    <t>Ķūļciema pagastā,  Talsu novadā</t>
  </si>
  <si>
    <t>5. DAĻA  - Valsts nozīmes ūdensnoteka Krājbaseins, ŪSIK kods 3763923:01</t>
  </si>
  <si>
    <t>30/80-57/68</t>
  </si>
  <si>
    <t>00/00-30/80</t>
  </si>
  <si>
    <t>Biezu alkšņu krūmu un tiem līdzīgu krūmu sugu apauguma novākšana</t>
  </si>
  <si>
    <t xml:space="preserve"> 2018.gada 1.jūnijs</t>
  </si>
  <si>
    <t>Vandzenes pagastā,  Talsu novadā</t>
  </si>
  <si>
    <t>6. DAĻA  - Valsts nozīmes ūdensnoteka Mucupe, ŪSIK kods 375832:01</t>
  </si>
  <si>
    <t>68/00-95/60</t>
  </si>
  <si>
    <t>4.</t>
  </si>
  <si>
    <t>55/00-68/00</t>
  </si>
  <si>
    <t>23/00-55/00</t>
  </si>
  <si>
    <t>06/15-23/00</t>
  </si>
  <si>
    <t>23/00-55/00  68/00-95/60</t>
  </si>
  <si>
    <t>06/15-23/00   55/00-68/00</t>
  </si>
  <si>
    <t>7. DAĻA  - Valsts nozīmes ūdensnoteka Štēburgupe, ŪSIK kods 3722468:01</t>
  </si>
  <si>
    <t>30/00-45/00</t>
  </si>
  <si>
    <t xml:space="preserve"> 2018.gada 1. jūlijs</t>
  </si>
  <si>
    <t>00/00-45/00</t>
  </si>
  <si>
    <t>8. DAĻA  - Valsts nozīmes ūdensnoteka Apvadgrāvis, ŪSIK kods 3763932:01</t>
  </si>
  <si>
    <t>14/20-26/88</t>
  </si>
  <si>
    <t>Biezu alkšņu krūmu un tiem līdzīgu krūmu sugu apauguma novākšana  (K- 1,15)</t>
  </si>
  <si>
    <t>Septembris</t>
  </si>
  <si>
    <t>00/00-14/20</t>
  </si>
  <si>
    <t xml:space="preserve"> 2018.gada  30. septenbris</t>
  </si>
  <si>
    <t xml:space="preserve"> 2018.gada 1. augusts</t>
  </si>
  <si>
    <t>9. DAĻA  - Valsts nozīmes ūdensnoteka  N - 13, ŪSIK kods 3763926:01</t>
  </si>
  <si>
    <t>00/00-07/48</t>
  </si>
  <si>
    <t>Aprīlis</t>
  </si>
  <si>
    <t xml:space="preserve"> 2018.gada  30. aprīlis</t>
  </si>
  <si>
    <t xml:space="preserve"> 2018.gada 1. aprīlis</t>
  </si>
  <si>
    <t>Ir iespējama mehanizēta apauguma novākšana</t>
  </si>
  <si>
    <t>75/50 - 98/00</t>
  </si>
  <si>
    <t>55/50 - 75/50</t>
  </si>
  <si>
    <t xml:space="preserve"> 2018.gada  28. septembris</t>
  </si>
  <si>
    <t>55/50-98/00</t>
  </si>
  <si>
    <t>Ugāles pagastā,  Ventspils novadā</t>
  </si>
  <si>
    <t>11. DAĻA  - Valsts nozīmes ūdensnoteka Kroja, ŪSIK kods 36212:01</t>
  </si>
  <si>
    <t>70/00-72/10</t>
  </si>
  <si>
    <t>Biezu alkšņu krūmu un tim līdzīgu krūmu sugu apauguma novākšana</t>
  </si>
  <si>
    <t>40/00-70/00</t>
  </si>
  <si>
    <t>00/00-40/00</t>
  </si>
  <si>
    <t xml:space="preserve"> 2018.gada  29. jūnijs</t>
  </si>
  <si>
    <t xml:space="preserve"> 2018.gada 2.maijs</t>
  </si>
  <si>
    <t>00/00-70/00</t>
  </si>
  <si>
    <t>Užavas un Ziru pagastā,  Ventspils novadā</t>
  </si>
  <si>
    <t>12. DAĻA  - Valsts nozīmes ūdensnoteka N-12, ŪSIK kods 358132:01</t>
  </si>
  <si>
    <t>56/00-69/30</t>
  </si>
  <si>
    <t>Biezu kārklu un tiem līdzīgu krūmu sugu apauguma novākšana</t>
  </si>
  <si>
    <t>40/00-56/00</t>
  </si>
  <si>
    <t>Vidēji biezu kārklu un tiem līdzīgu krūmu sugu apauguma novākšana</t>
  </si>
  <si>
    <t xml:space="preserve">00/00-56/00    </t>
  </si>
  <si>
    <t>13. DAĻA  - Valsts nozīmes ūdensnoteka Modes grāvis, ŪSIK kods 361696:01</t>
  </si>
  <si>
    <t xml:space="preserve"> 2018.gada  31. maijs</t>
  </si>
  <si>
    <t>Tārgales pagastā,  Ventspils novadā</t>
  </si>
  <si>
    <t>14. DAĻA  - Valsts nozīmes ūdensnoteka Skalde, ŪSIK kods 36126:01</t>
  </si>
  <si>
    <t>15/00-40/00          56/00-61/00</t>
  </si>
  <si>
    <t xml:space="preserve"> 2018.gada 01.jūnijs</t>
  </si>
  <si>
    <t>15/00-40/00  56/00-61/00</t>
  </si>
  <si>
    <t>Zlēku pagastā,  Ventspils novadā</t>
  </si>
  <si>
    <t>15. DAĻA  - Valsts nozīmes ūdensnoteka Kažupe, ŪSIK kods 361922:01</t>
  </si>
  <si>
    <t>00/00-18/00</t>
  </si>
  <si>
    <t>Zāles, niedrāju un krūmu atvašu pļaušana ūdensnotekas gultnē, bremā un nogāzē.</t>
  </si>
  <si>
    <t>Augusts (2.x)</t>
  </si>
  <si>
    <t>Jūnijs (1.x)</t>
  </si>
  <si>
    <t>2018.gada  8.augusts (2.x)</t>
  </si>
  <si>
    <t xml:space="preserve"> 2018.gada  8.jūnijs (1.x);</t>
  </si>
  <si>
    <t>2018.gada 1.augusts (2.x)</t>
  </si>
  <si>
    <t xml:space="preserve"> 2018.gada 1.jūnijs (1.x);</t>
  </si>
  <si>
    <r>
      <rPr>
        <b/>
        <i/>
        <sz val="11"/>
        <color rgb="FF000000"/>
        <rFont val="Times New Roman"/>
        <family val="1"/>
        <charset val="186"/>
      </rPr>
      <t>Piezīme:</t>
    </r>
    <r>
      <rPr>
        <sz val="11"/>
        <color rgb="FF000000"/>
        <rFont val="Times New Roman"/>
        <family val="1"/>
        <charset val="186"/>
      </rPr>
      <t xml:space="preserve"> Uzturēšanas darbi noteiktajā apjomā (1,80 km) veicami 2 reizes - jūnija un augusta mēnešos atbilstoši Darbu izpildes grafikam</t>
    </r>
  </si>
  <si>
    <t>16. DAĻA  - Valsts nozīmes ūdensnoteka Bāliņa grāvis, ŪSIK kods 361332:01</t>
  </si>
  <si>
    <t>00/00-35/00</t>
  </si>
  <si>
    <t xml:space="preserve"> 2018.gada 2.jūlijs</t>
  </si>
  <si>
    <t xml:space="preserve">00/00-35/00   </t>
  </si>
  <si>
    <t>17. DAĻA  - Valsts nozīmes ūdensnoteka Dzirnavupe, ŪSIK kods 36192:01</t>
  </si>
  <si>
    <t>30/00-59/60</t>
  </si>
  <si>
    <t xml:space="preserve"> 2018.gada 2. maijs</t>
  </si>
  <si>
    <t>00/00-59/60</t>
  </si>
  <si>
    <t>Užavas un Vārves pagastā,  Ventspils novadā</t>
  </si>
  <si>
    <t>18. DAĻA  - Valsts nozīmes ūdensnoteka Stradze, ŪSIK kods 358134:01</t>
  </si>
  <si>
    <t>Vidēji biezu atvašu pļaušana ūdensnotekas gultnē, nogāzē un bermā</t>
  </si>
  <si>
    <t xml:space="preserve"> 2018.gada  30. septembris</t>
  </si>
  <si>
    <t xml:space="preserve"> 2018.gada 1.augusts</t>
  </si>
  <si>
    <t>18/00-38/00</t>
  </si>
  <si>
    <t>00/00-18/00
38/00-49/75</t>
  </si>
  <si>
    <t>Džūkstes pagastā,  Tukuma novadā</t>
  </si>
  <si>
    <t>19. DAĻA  - Valsts nozīmes ūdensnoteka Vadžu strauts, ŪSIK kods  38162464:01</t>
  </si>
  <si>
    <t xml:space="preserve">
Septembris</t>
  </si>
  <si>
    <t xml:space="preserve"> 2018.gada 1. oktobris</t>
  </si>
  <si>
    <t>05/00-10/00</t>
  </si>
  <si>
    <t>00/00-05/00
10/00-87/30</t>
  </si>
  <si>
    <t>Jaunpils pagastā,  Jaunpils novadā</t>
  </si>
  <si>
    <t>20. DAĻA  - Valsts nozīmes ūdensnoteka Saules grāvis, ŪSIK kods  362932:01</t>
  </si>
  <si>
    <t>m3</t>
  </si>
  <si>
    <t xml:space="preserve"> 2018.gada 30. septembris</t>
  </si>
  <si>
    <t>Nav iespējama mehanizēta gultnes attīrīšana</t>
  </si>
  <si>
    <t>289/60-313/20</t>
  </si>
  <si>
    <t>Ūdensnotekas gultnes attīrīšana no bebru izveidotiem aizsprostiem</t>
  </si>
  <si>
    <t>Zemītes pagastā,  Kandavas novadā</t>
  </si>
  <si>
    <t>21. DAĻA  - Valsts nozīmes ūdensnoteka Vēdzele, ŪSIK kods  36276:01</t>
  </si>
  <si>
    <t xml:space="preserve">
Jūlijs</t>
  </si>
  <si>
    <t>2 .</t>
  </si>
  <si>
    <t>1 .</t>
  </si>
  <si>
    <t>00/00-56/00</t>
  </si>
  <si>
    <t>Viesatu pagastā,  Jaunpils novadā</t>
  </si>
  <si>
    <t>22. DAĻA  - Valsts nozīmes ūdensnoteka Vārnu grāvis, ŪSIK kods  3628232:01</t>
  </si>
  <si>
    <t xml:space="preserve">
Jūnijs</t>
  </si>
  <si>
    <t>3 .</t>
  </si>
  <si>
    <t>00/00-87/30</t>
  </si>
  <si>
    <t>83/00-84/50</t>
  </si>
  <si>
    <t xml:space="preserve">Biezu alkšņu krūmu un tiem līdzīgu krūmu sugu apauguma novākšana  </t>
  </si>
  <si>
    <t>00/00-83/00
84/50-87/30</t>
  </si>
  <si>
    <t>Lestenes un Džūkstes pagastos,  Tukuma novadā</t>
  </si>
  <si>
    <t>23. DAĻA  - Valsts nozīmes ūdensnoteka Abaviņa, ŪSIK kods  362934:01</t>
  </si>
  <si>
    <t>4 .</t>
  </si>
  <si>
    <t>00/00-59/46</t>
  </si>
  <si>
    <t>00/00-08/00
36/00-59/46</t>
  </si>
  <si>
    <t>12/00-19/00</t>
  </si>
  <si>
    <t>Biezu atvašu pļaušana ūdensnotekas gultnē, nogāzē un bermā</t>
  </si>
  <si>
    <t>08/00-12/00
19/00-36/00</t>
  </si>
  <si>
    <t>Irlavas pagastā,  Tukuma novadā</t>
  </si>
  <si>
    <t>24. DAĻA  - Valsts nozīmes ūdensnoteka Pampju grāvis, ŪSIK kods  362912:01</t>
  </si>
  <si>
    <t xml:space="preserve"> 2018.gada 30.septembris</t>
  </si>
  <si>
    <t xml:space="preserve"> 2018.gada 1.septembris</t>
  </si>
  <si>
    <t>25. DAĻA  - Valsts nozīmes ūdensnoteka Kaulaiņu grāvis, ŪSIK kods  382262:01</t>
  </si>
  <si>
    <t>73/00-118/00
132/00-168-00</t>
  </si>
  <si>
    <t>81/00-90/00
101/00-115/00
132/00-142/00
155/00-168/00</t>
  </si>
  <si>
    <t>73/00-81/00
90/00-101/00
115/00-118/00
142/00-155/00</t>
  </si>
  <si>
    <t>Slampes pagastā,  Tukuma novadā</t>
  </si>
  <si>
    <t>26. DAĻA  - Valsts nozīmes ūdensnoteka Slampes upe, ŪSIK kods  381622:01</t>
  </si>
  <si>
    <t>00/00-25/00</t>
  </si>
  <si>
    <t>27. DAĻA  - Valsts nozīmes ūdensnoteka N-11, ŪSIK kods  38162252:01</t>
  </si>
  <si>
    <t>156/00-202/67</t>
  </si>
  <si>
    <t xml:space="preserve">Vidēji biezu kārklu atvašu un tiem līdzīgu augu apauguma novākšana </t>
  </si>
  <si>
    <t>Oktobris</t>
  </si>
  <si>
    <t>111/50-156/00</t>
  </si>
  <si>
    <t xml:space="preserve">Retu krūmu atvašu un tiem līdzīgu krūmu sugu apauguma novākšana </t>
  </si>
  <si>
    <t>2018.g.30.oktobris</t>
  </si>
  <si>
    <t>2018.g.01.augusts</t>
  </si>
  <si>
    <t xml:space="preserve">Vidēji biezu kārklu atvašu un tiem līdzīgu sugu apauguma novākšana </t>
  </si>
  <si>
    <t xml:space="preserve">Retu krūmu atvašu un tiem līdzīgu augu apauguma novākšana </t>
  </si>
  <si>
    <t>28.DAĻA  - Valsts nozīmes ūdensnoteka Bruzile, ŪSIK kods 36842:01</t>
  </si>
  <si>
    <t>05/95-48/00</t>
  </si>
  <si>
    <t xml:space="preserve">Vidēji biezu kārklu krūmu un tiem līdzīgu augu apauguma novākšana </t>
  </si>
  <si>
    <t>48/00-64/00</t>
  </si>
  <si>
    <t xml:space="preserve">Retu krūmu  un tiem līdzīgu krūmu sugu apauguma novākšana </t>
  </si>
  <si>
    <t>64/00-75/49</t>
  </si>
  <si>
    <t>Biezu krūmu un tiem līdzīgu sugu apauguma novākšana</t>
  </si>
  <si>
    <t>2018.g.30.septembris</t>
  </si>
  <si>
    <r>
      <t>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</si>
  <si>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 xml:space="preserve">Retu kārklu krūmu un tiem līdzīgu sugu apauguma novākšana </t>
  </si>
  <si>
    <t xml:space="preserve">Vid. biezu krūmu  un tiem līdzīgu augu apauguma novākšana </t>
  </si>
  <si>
    <t>1614.24</t>
  </si>
  <si>
    <t>29.DAĻA  - Valsts nozīmes ūdensnoteka Dīcmaņu str., ŪSIK kods 36634:01</t>
  </si>
  <si>
    <t>439/00-489/00</t>
  </si>
  <si>
    <t>406/00-439/00</t>
  </si>
  <si>
    <t>425/00; 463/00</t>
  </si>
  <si>
    <t xml:space="preserve">Gultnes aizsprostojumu novākšana </t>
  </si>
  <si>
    <t>2018.g.30.jūnijs</t>
  </si>
  <si>
    <t>2018.g.01.maijs</t>
  </si>
  <si>
    <t>Nav iespējama mehanizēta gultnes aizsprostojuma novākšana</t>
  </si>
  <si>
    <t>425/00;463/00</t>
  </si>
  <si>
    <t xml:space="preserve">Vidēji biezu kārklu  atvašu un tiem līdzīgu  sugu apauguma novākšana </t>
  </si>
  <si>
    <t>30.DAĻA  - Valsts nozīmes ūdensnoteka Zaņa, ŪSIK kods 3678:01</t>
  </si>
  <si>
    <t>31/25-87/73</t>
  </si>
  <si>
    <t xml:space="preserve">Vidēji biezu krūmu atvašu un tiem līdzīgu augu apauguma novākšana </t>
  </si>
  <si>
    <t>00/00-31/25</t>
  </si>
  <si>
    <t xml:space="preserve">Retu krūmu un tiem līdzīgu krūmu sugu apauguma novākšana </t>
  </si>
  <si>
    <t>2018.g.31.jūlijs</t>
  </si>
  <si>
    <t>2018.g.01.jūnijs</t>
  </si>
  <si>
    <t>59/00-87/73</t>
  </si>
  <si>
    <t xml:space="preserve">Vidēji biezu kārklu  un tiem līdzīgu krūmu sugu apauguma novākšana </t>
  </si>
  <si>
    <t xml:space="preserve">Vidēji biezu krūmu atvašu un tiem līdzīgu augu  apauguma novākšana </t>
  </si>
  <si>
    <t>00/00 - 31/25</t>
  </si>
  <si>
    <t>31.DAĻA  - Valsts nozīmes ūdensnoteka Brancupīte, ŪSIK kods 362422:01</t>
  </si>
  <si>
    <t>42/00-60/93</t>
  </si>
  <si>
    <t>02/60-42/00</t>
  </si>
  <si>
    <t xml:space="preserve">Vidēji biezu krūmu un tiem līdzīgu krūmu sugu apauguma novākšana </t>
  </si>
  <si>
    <t>2018.g.31. maijs</t>
  </si>
  <si>
    <t>42/00 - 60/93</t>
  </si>
  <si>
    <t xml:space="preserve">Retu krūmu atvašu, avenāju un tiem līdzīgu krūmu sugu apauguma novākšana </t>
  </si>
  <si>
    <t xml:space="preserve">Vidēji biezu krūmu atvašu, avenāju un tiem līdzīgu augu apauguma novākšana </t>
  </si>
  <si>
    <t>33.DAĻA  - Valsts nozīmes ūdensnoteka Siltupīte, ŪSIK kods 366352:01</t>
  </si>
  <si>
    <t>42/00-61/55</t>
  </si>
  <si>
    <t>00/00-42/00</t>
  </si>
  <si>
    <t xml:space="preserve">Vidēji biezu kārklu un tiem līdzīgu krūmu sugu apauguma novākšana </t>
  </si>
  <si>
    <t>23/00;29/20;46/10;</t>
  </si>
  <si>
    <t>2018.g. 1.maijs</t>
  </si>
  <si>
    <t>23/00; 29/20; 46/10</t>
  </si>
  <si>
    <t>42/00 - 61/55</t>
  </si>
  <si>
    <t>00/00 - 42/00</t>
  </si>
  <si>
    <t>32.DAĻA  - Valsts nozīmes ūdensnoteka Kārklupe, ŪSIK kods 36786:01</t>
  </si>
  <si>
    <t>12/52-74/22</t>
  </si>
  <si>
    <t>m³</t>
  </si>
  <si>
    <t>00/00-09/00</t>
  </si>
  <si>
    <t xml:space="preserve">  m³</t>
  </si>
  <si>
    <t>2018. g. 31.augusts</t>
  </si>
  <si>
    <t>2018. g. 01. jūlijs</t>
  </si>
  <si>
    <t>12/52 - 74/22</t>
  </si>
  <si>
    <t xml:space="preserve">Vidēji biezu krūmu atvašu,avenāju un tiem līdzīgu krūmu sugu apauguma novākšana </t>
  </si>
  <si>
    <t>00/00 - 09/00</t>
  </si>
  <si>
    <t xml:space="preserve">Retu krūmu atvašu, avenāju un tiem līdzīgu augu apauguma novākšana </t>
  </si>
  <si>
    <t>34.DAĻA  - Valsts nozīmes ūdensnoteka Benaišu strauts, ŪSIK kods 36856:01</t>
  </si>
  <si>
    <t>62/00-67/96</t>
  </si>
  <si>
    <t>00/00-62/00</t>
  </si>
  <si>
    <t>Vidēji biezu krūmu atvašu, avenāju un tiem līdzīgu augu apauguma novākšana</t>
  </si>
  <si>
    <t>2018.gada 28.septembris</t>
  </si>
  <si>
    <t>2018.gada 3.septembris</t>
  </si>
  <si>
    <t>35.DAĻA  - Valsts nozīmes ūdensnoteka 46p-M-1 , ŪSIK kods 3428242:02</t>
  </si>
  <si>
    <t>00/00 - 23/30</t>
  </si>
  <si>
    <t>2018.gada 31.oktobris</t>
  </si>
  <si>
    <t>2018.gada 1.oktobris</t>
  </si>
  <si>
    <t>36.DAĻA  - Valsts nozīmes ūdensnoteka 85p-M-1, ŪSIK kods 338324 :02</t>
  </si>
  <si>
    <t>00/00-45/62</t>
  </si>
  <si>
    <t>Retu krūmu atvašu, avenāju un tiem līdzīgu augu apauguma novākšana</t>
  </si>
  <si>
    <t>2018.gada 31.augusts</t>
  </si>
  <si>
    <t>2018.gada 01.augusts</t>
  </si>
  <si>
    <t>37.DAĻA  - Valsts nozīmes ūdensnoteka Apvadkanāls 1p , ŪSIK kods 342824:01</t>
  </si>
  <si>
    <t>00/00-53/47</t>
  </si>
  <si>
    <t>Biezu krūmu atvašu, avenāju un tiem līdzīgu augu apauguma novākšana D-1</t>
  </si>
  <si>
    <t>2018.gada 31. augusts</t>
  </si>
  <si>
    <t>2018. gada 01.augusts</t>
  </si>
  <si>
    <t>38.DAĻA  -Bernātu poldera aizsargdambji D-1 kad.Nr.647978001001</t>
  </si>
  <si>
    <t>00/00-34/00</t>
  </si>
  <si>
    <t>00/00 -34/00</t>
  </si>
  <si>
    <t>39.DAĻA  - Valsts nozīmes ūdensnoteka Jēčupe , ŪSIK kods 34284:01</t>
  </si>
  <si>
    <t>2018.gada 29.jūnijs</t>
  </si>
  <si>
    <t>2018.gada 01.jūnijs</t>
  </si>
  <si>
    <t>Biezu krūmu atvašu, avenāju un tiem līdzīgu augu apauguma novākšana (labā krasta dambis)</t>
  </si>
  <si>
    <t>40.DAĻA  - Jēčupes labā krasta dambis, kad.Nr.647978007001</t>
  </si>
  <si>
    <t>00/00-47/29</t>
  </si>
  <si>
    <t>2018.gada 31.maijs</t>
  </si>
  <si>
    <t>2018.gada 07.maijs</t>
  </si>
  <si>
    <t>41.DAĻA  - Valsts nozīmes ūdensnoteka Kārļupīte, ŪSIK kods 3514:01</t>
  </si>
  <si>
    <t>00/00-62/92</t>
  </si>
  <si>
    <t>42.DAĻA  - Valsts nozīmes ūdensnoteka Lenkupe, ŪSIK kods 3512:01</t>
  </si>
  <si>
    <t>27/25-60/31</t>
  </si>
  <si>
    <t xml:space="preserve">Biezu krūmu ciršana ūdensnotekas gultnē, bermā un dambja nogāzē, virsā
</t>
  </si>
  <si>
    <t>2018.gada 28.septemris</t>
  </si>
  <si>
    <t>2018.gada 03.septembris</t>
  </si>
  <si>
    <t>43.DAĻA  -Meķa poldera aizsargdambji D-1 kad.Nr. 647978002001</t>
  </si>
  <si>
    <t>230/00-317/33</t>
  </si>
  <si>
    <t>00/00-22/50</t>
  </si>
  <si>
    <t>Vidēji biezu krūmu ciršana ūdensnotekas gultnē, bermā un dambja nogāzē</t>
  </si>
  <si>
    <t>44.DAĻA  - Valsts nozīmes ūdensnoteka Otaņķe, ŪSIK kods 3426 :01</t>
  </si>
  <si>
    <t>00/00-47/20</t>
  </si>
  <si>
    <t>2018.gada 31.jūlijs</t>
  </si>
  <si>
    <t>2018.gada 01.jūlijs</t>
  </si>
  <si>
    <t>45.DAĻA  - Valsts nozīmes ūdensnoteka Padones strauts, ŪSIK kods 342866:01</t>
  </si>
  <si>
    <t>00/00-11/50</t>
  </si>
  <si>
    <t>00/00 - 11/50</t>
  </si>
  <si>
    <t>46.DAĻA  - Valsts nozīmes ūdensnoteka Plūģupīte, ŪSIK kods 3428662 :01</t>
  </si>
  <si>
    <t>09/90-67/69</t>
  </si>
  <si>
    <t>47.DAĻA  - Valsts nozīmes ūdensnoteka Pūces upe, ŪSIK kods 342873:01</t>
  </si>
  <si>
    <t>00/00-48/55</t>
  </si>
  <si>
    <t>48.DAĻA  - Reiņa poldera aizsargdambji D-1 kad.Nr.647978003001</t>
  </si>
  <si>
    <t>00/00-29/30</t>
  </si>
  <si>
    <t>Biezu krūmu atvašu, avenāju un tiem līdzīgu augu apauguma novākšana D-2</t>
  </si>
  <si>
    <t>00/00-60/78</t>
  </si>
  <si>
    <t>2018. gada 01.jūlijs</t>
  </si>
  <si>
    <t>49.DAĻA  - Rumbas poldera aizsargdambji D-1, D-2, kad.Nr. 647980002001; 647980002002</t>
  </si>
  <si>
    <t>50/00-77/00</t>
  </si>
  <si>
    <t>77/00-110/55</t>
  </si>
  <si>
    <t>Dažādu augu koku sīkmeža ciršana ūdensnotekas gultnē</t>
  </si>
  <si>
    <t>2018.gada 01.oktobris</t>
  </si>
  <si>
    <t>50.DAĻA  - Valsts nozīmes ūdensnoteka Tukleru kanāls, ŪSIK kods 33832:01</t>
  </si>
  <si>
    <t>134/46-157/56</t>
  </si>
  <si>
    <t>51.DAĻA  - Valsts nozīmes ūdensnoteka Virga, ŪSIK kods 342864:01</t>
  </si>
  <si>
    <t>00/00-67/45</t>
  </si>
  <si>
    <t xml:space="preserve"> 2018.gada 31.maijs</t>
  </si>
  <si>
    <t xml:space="preserve"> 2018.gada 07. maijs</t>
  </si>
  <si>
    <t>00/00 - 67/45</t>
  </si>
  <si>
    <t>52.DAĻA  - Valsts nozīmes ūdensnoteka Puļķupīte, ŪSIK kods 3428542 :01</t>
  </si>
  <si>
    <t>24/00-47/80</t>
  </si>
  <si>
    <t>00/00-24/00</t>
  </si>
  <si>
    <t>Retu kārklu krūmu un tiem līdzīgu krūmu sugu apauguma novākšana</t>
  </si>
  <si>
    <t>Julijs</t>
  </si>
  <si>
    <t xml:space="preserve"> 2018.gada 2. jūlijs</t>
  </si>
  <si>
    <t>Užavas pagastā,  Ventspils novadā</t>
  </si>
  <si>
    <t>53. DAĻA  - Valsts nozīmes ūdensnoteka N-9, ŪSIK kods 358112:01</t>
  </si>
  <si>
    <t>120/00-143/00</t>
  </si>
  <si>
    <t>50/00-93/00</t>
  </si>
  <si>
    <t>00/00-50/00</t>
  </si>
  <si>
    <t>00/00-93/00     120/00-143/00</t>
  </si>
  <si>
    <t>Tārgales un Popes pagastā,  Ventspils novadā</t>
  </si>
  <si>
    <t>54. DAĻA  - Valsts nozīmes ūdensnoteka Platene, ŪSIK kods 36122:01</t>
  </si>
  <si>
    <t>Maijs-
Jūnijs</t>
  </si>
  <si>
    <t xml:space="preserve"> 2018.gada  31. jūnijs</t>
  </si>
  <si>
    <t>Nav iespējama mehanizēta ūdensnotekas gultnes attīrīšana</t>
  </si>
  <si>
    <t>30/00-90/00</t>
  </si>
  <si>
    <t>46/00-90/00</t>
  </si>
  <si>
    <t>30/00-46/00</t>
  </si>
  <si>
    <t>Lestenes pagastā,  Tukuma novadā</t>
  </si>
  <si>
    <t>55. DAĻA  - Valsts nozīmes ūdensnoteka Kundziņstrauts, ŪSIK kods  3816248:01</t>
  </si>
  <si>
    <t>12/00-56/63</t>
  </si>
  <si>
    <t>Pelču pagastā, Kuldīgas novadā</t>
  </si>
  <si>
    <t>56. DAĻA  - Valsts nozīmes ūdensnoteka Alekšupīte, ŪSIK kods 3638:01</t>
  </si>
  <si>
    <t>28/00-49/93</t>
  </si>
  <si>
    <t>00/00-28/00</t>
  </si>
  <si>
    <t>Rumbas pagastā, Kuldīgas novadā</t>
  </si>
  <si>
    <t>57. DAĻA  - Valsts nozīmes ūdensnoteka Ezervalks, ŪSIK kods 363622:01</t>
  </si>
  <si>
    <t>116/78-171/00</t>
  </si>
  <si>
    <t>56/78-116/78</t>
  </si>
  <si>
    <t>56/78-171/00</t>
  </si>
  <si>
    <t>Snēpeles pagastā, Kuldīgas novadā un Raņķu pagastā, Skrundas novadā</t>
  </si>
  <si>
    <t>58. DAĻA  - Valsts nozīmes ūdensnoteka Lējējupe, ŪSIK kods 3652:01</t>
  </si>
  <si>
    <t>35/00-46/00</t>
  </si>
  <si>
    <r>
      <t>m</t>
    </r>
    <r>
      <rPr>
        <vertAlign val="superscript"/>
        <sz val="11"/>
        <color theme="1"/>
        <rFont val="Times New Roman"/>
        <family val="1"/>
        <charset val="186"/>
      </rPr>
      <t>3</t>
    </r>
  </si>
  <si>
    <t>Aizsprostu nojuakšana ūdensnotekā</t>
  </si>
  <si>
    <t>00/00-19/54
75/00-102/87</t>
  </si>
  <si>
    <t>33/50-75/00</t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</si>
  <si>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</si>
  <si>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Aizsprostu nojaukšana ūdensnotekā</t>
  </si>
  <si>
    <t>Turlavas pagastā, Kuldīgas novadā</t>
  </si>
  <si>
    <t>59. DAĻA  - Valsts nozīmes ūdensnoteka Mara, ŪSIK kods 3564:01</t>
  </si>
  <si>
    <t>107/70-140/43</t>
  </si>
  <si>
    <t>75/70-107/70</t>
  </si>
  <si>
    <t>75/70-140/43</t>
  </si>
  <si>
    <t>Rendas pagastā, Kuldīgas novadā</t>
  </si>
  <si>
    <t>60. DAĻA  - Valsts nozīmes ūdensnoteka Mērgava, ŪSIK kods 36366:01</t>
  </si>
  <si>
    <t>55/00-72/08</t>
  </si>
  <si>
    <t>24/00-55/00</t>
  </si>
  <si>
    <t>00/00-24/00
55/00-72/08</t>
  </si>
  <si>
    <t>61. DAĻA  - Valsts nozīmes ūdensnoteka Pāze, ŪSIK kods 365222:01</t>
  </si>
  <si>
    <t>26/00-50/27</t>
  </si>
  <si>
    <t>06/00-26/00</t>
  </si>
  <si>
    <t>06/00-50/27</t>
  </si>
  <si>
    <t>Padures pagastā, Kuldīgas novadā</t>
  </si>
  <si>
    <t>62. DAĻA  - Valsts nozīmes ūdensnoteka Rindžu grāvis, ŪSIK kods 363432:01</t>
  </si>
  <si>
    <t>12/00-22/00</t>
  </si>
  <si>
    <t>00/00-12/00
22/00-51/95</t>
  </si>
  <si>
    <t>63. DAĻA  - Valsts nozīmes ūdensnoteka Sprīdīšu grāvis, ŪSIK kods 363434:01</t>
  </si>
  <si>
    <t>3.818 km</t>
  </si>
  <si>
    <t>Identifikācijas Nr.ZMNĪ 2018/19</t>
  </si>
  <si>
    <t>3.224  km</t>
  </si>
  <si>
    <t>5.768   km</t>
  </si>
  <si>
    <t>8.945 km</t>
  </si>
  <si>
    <t>4.50 km</t>
  </si>
  <si>
    <t>2.688 km</t>
  </si>
  <si>
    <t>0.748  km</t>
  </si>
  <si>
    <t>7.21    km</t>
  </si>
  <si>
    <t>6.93 km</t>
  </si>
  <si>
    <t>3.00 km</t>
  </si>
  <si>
    <t>4.60 km</t>
  </si>
  <si>
    <t>1.80   km</t>
  </si>
  <si>
    <t>3.50 km</t>
  </si>
  <si>
    <t>5.96 km</t>
  </si>
  <si>
    <t>Ventspilī</t>
  </si>
  <si>
    <t>4.97 km</t>
  </si>
  <si>
    <t>8.73 km</t>
  </si>
  <si>
    <t>2.36 km</t>
  </si>
  <si>
    <r>
      <t>10.0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</si>
  <si>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5.60 km</t>
  </si>
  <si>
    <r>
      <t>8.0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</si>
  <si>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r>
      <t>11.0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</si>
  <si>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5.95 km</t>
  </si>
  <si>
    <r>
      <t>12.0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</si>
  <si>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1.80 km</t>
  </si>
  <si>
    <t>8.10 km</t>
  </si>
  <si>
    <t>2.50 km</t>
  </si>
  <si>
    <t>9.117 km</t>
  </si>
  <si>
    <t>Kursīšu  pagastā,  Saldus novadā</t>
  </si>
  <si>
    <t>6.954 km</t>
  </si>
  <si>
    <t>Zirņu un Saldus  pagastā,  Saldus novadā</t>
  </si>
  <si>
    <t>8.30 km;</t>
  </si>
  <si>
    <t>7.50  m³</t>
  </si>
  <si>
    <t xml:space="preserve"> 8.773 km</t>
  </si>
  <si>
    <t>Gaiķu pagastā, Brocēnu novadā</t>
  </si>
  <si>
    <t xml:space="preserve">Kursīšu pagastā, Saldus novadā  </t>
  </si>
  <si>
    <t>6.155 km</t>
  </si>
  <si>
    <t>7.0 m³</t>
  </si>
  <si>
    <t>5.833 km</t>
  </si>
  <si>
    <t>Kursīšu pagastā, Saldus novadā</t>
  </si>
  <si>
    <t xml:space="preserve">Novadnieku pagastā, Saldus novadā  </t>
  </si>
  <si>
    <t>7.070 km</t>
  </si>
  <si>
    <t>3.0  m³</t>
  </si>
  <si>
    <t xml:space="preserve">Vadakstes pagastā, Saldus novadā </t>
  </si>
  <si>
    <t>6.80 km</t>
  </si>
  <si>
    <t>Nīcas pagastā, Nīcas novadā</t>
  </si>
  <si>
    <t>2.33 km</t>
  </si>
  <si>
    <t>4.56 km</t>
  </si>
  <si>
    <t>5.35 km</t>
  </si>
  <si>
    <t>3.4 km</t>
  </si>
  <si>
    <t>4.73 km</t>
  </si>
  <si>
    <t>Vērgales pagastā,Pāvilostas novadā</t>
  </si>
  <si>
    <t>Vērgales pagastā, Pāvilostas novadā</t>
  </si>
  <si>
    <t>6.29 km</t>
  </si>
  <si>
    <t>3.31 km</t>
  </si>
  <si>
    <t>Otaņķu pagastā, Nīcas novadā, Gaviezes pagastā, Grobiņas novadā</t>
  </si>
  <si>
    <t>10.98 km</t>
  </si>
  <si>
    <t>4.72 km</t>
  </si>
  <si>
    <t>Bunkas pagastā, Priekules novadā, Durbes pagasts                Durbes novadā</t>
  </si>
  <si>
    <t>1.15 km</t>
  </si>
  <si>
    <t>Durbes pagastā, Durbes novadā</t>
  </si>
  <si>
    <t>5.78 km</t>
  </si>
  <si>
    <t>Kalētu pagastā, Priekules novadā</t>
  </si>
  <si>
    <t>4.86 km</t>
  </si>
  <si>
    <t>9.01 km</t>
  </si>
  <si>
    <t>Otaņķu pagastā, Nīcas novadā</t>
  </si>
  <si>
    <t>6.06 km</t>
  </si>
  <si>
    <t>2.31 km</t>
  </si>
  <si>
    <t>Priekules pagastā, Priekules novadā</t>
  </si>
  <si>
    <t>6.745km</t>
  </si>
  <si>
    <t>Bārtas pagastā,  Grobiņas novadā</t>
  </si>
  <si>
    <t>4.78 km</t>
  </si>
  <si>
    <t>11.6 km</t>
  </si>
  <si>
    <t>6.00 km</t>
  </si>
  <si>
    <r>
      <t>40.0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</si>
  <si>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4.463 km</t>
  </si>
  <si>
    <t>4.993 km</t>
  </si>
  <si>
    <t>11.422 km</t>
  </si>
  <si>
    <t>8.891 km</t>
  </si>
  <si>
    <r>
      <t>15.0 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</si>
  <si>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6.743 km</t>
  </si>
  <si>
    <t>7.208 km</t>
  </si>
  <si>
    <t>4.427 km</t>
  </si>
  <si>
    <t>5.195 km</t>
  </si>
  <si>
    <t>10. DAĻA  - Valsts nozīmes ūdensnoteka S - 2, ŪSIK kods 3763924:01</t>
  </si>
  <si>
    <t>4.250   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</si>
</sst>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5" fillId="0" borderId="0" xfId="0" applyFont="1"/>
    <xf numFmtId="0" fontId="6" fillId="0" borderId="0" xfId="0" applyFont="1"/>
    <xf numFmtId="0" fontId="6" fillId="0" borderId="0" xfId="0" applyFont="1" applyBorder="1"/>
    <xf numFmtId="0" fontId="13" fillId="0" borderId="0" xfId="0" applyFont="1"/>
    <xf numFmtId="0" fontId="6" fillId="2" borderId="0" xfId="0" applyFont="1" applyFill="1"/>
    <xf numFmtId="0" fontId="6" fillId="2" borderId="1" xfId="0" applyFont="1" applyFill="1" applyBorder="1"/>
    <xf numFmtId="164" fontId="4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0" fontId="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1" xfId="0" applyBorder="1"/>
    <xf numFmtId="0" fontId="0" fillId="2" borderId="0" xfId="0" applyFill="1"/>
    <xf numFmtId="0" fontId="0" fillId="0" borderId="0" xfId="0" applyBorder="1" applyAlignment="1">
      <alignment horizontal="left" vertical="center" wrapText="1"/>
    </xf>
    <xf numFmtId="0" fontId="6" fillId="0" borderId="1" xfId="0" applyFont="1" applyBorder="1"/>
    <xf numFmtId="164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center"/>
    </xf>
    <xf numFmtId="0" fontId="12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0" fillId="0" borderId="9" xfId="0" applyBorder="1"/>
    <xf numFmtId="0" fontId="2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25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6"/>
      <c r="B6" s="6"/>
      <c r="C6" s="6"/>
      <c r="D6" s="6"/>
      <c r="E6" s="6"/>
      <c r="F6" s="6"/>
      <c r="G6" s="6"/>
      <c r="H6" s="6"/>
    </row>
    <row r="7" spans="1:12" ht="15.75" customHeight="1" x14ac:dyDescent="0.25">
      <c r="A7" s="104" t="s">
        <v>17</v>
      </c>
      <c r="B7" s="104"/>
      <c r="C7" s="104"/>
      <c r="D7" s="17">
        <v>1117.6600000000001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22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32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21</v>
      </c>
      <c r="C14" s="92"/>
      <c r="D14" s="58" t="s">
        <v>20</v>
      </c>
      <c r="E14" s="60" t="s">
        <v>7</v>
      </c>
      <c r="F14" s="61">
        <v>7.6760000000000002</v>
      </c>
      <c r="G14" s="101" t="s">
        <v>19</v>
      </c>
      <c r="H14" s="101"/>
      <c r="K14" s="8"/>
      <c r="L14" s="15"/>
    </row>
    <row r="15" spans="1:12" ht="35.450000000000003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29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21</v>
      </c>
      <c r="D23" s="92"/>
      <c r="E23" s="60" t="s">
        <v>7</v>
      </c>
      <c r="F23" s="66">
        <v>4</v>
      </c>
      <c r="G23" s="93" t="s">
        <v>27</v>
      </c>
      <c r="H23" s="93"/>
    </row>
    <row r="24" spans="1:8" ht="48" customHeight="1" x14ac:dyDescent="0.25">
      <c r="A24" s="58" t="s">
        <v>30</v>
      </c>
      <c r="B24" s="65" t="s">
        <v>26</v>
      </c>
      <c r="C24" s="92" t="s">
        <v>21</v>
      </c>
      <c r="D24" s="92"/>
      <c r="E24" s="60" t="s">
        <v>7</v>
      </c>
      <c r="F24" s="61">
        <v>3.6760000000000002</v>
      </c>
      <c r="G24" s="93" t="s">
        <v>28</v>
      </c>
      <c r="H24" s="93"/>
    </row>
  </sheetData>
  <mergeCells count="24">
    <mergeCell ref="G1:H1"/>
    <mergeCell ref="D20:F20"/>
    <mergeCell ref="A19:C19"/>
    <mergeCell ref="A20:C20"/>
    <mergeCell ref="D19:E19"/>
    <mergeCell ref="B13:C13"/>
    <mergeCell ref="B14:C14"/>
    <mergeCell ref="A17:H17"/>
    <mergeCell ref="G13:H13"/>
    <mergeCell ref="G14:H14"/>
    <mergeCell ref="F2:H2"/>
    <mergeCell ref="A7:C7"/>
    <mergeCell ref="A3:H3"/>
    <mergeCell ref="A11:H11"/>
    <mergeCell ref="A5:H5"/>
    <mergeCell ref="A9:C9"/>
    <mergeCell ref="A8:C8"/>
    <mergeCell ref="D8:H8"/>
    <mergeCell ref="C24:D24"/>
    <mergeCell ref="G24:H24"/>
    <mergeCell ref="G23:H23"/>
    <mergeCell ref="G22:H22"/>
    <mergeCell ref="C22:D22"/>
    <mergeCell ref="C23:D2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28515625" style="25" customWidth="1"/>
    <col min="4" max="4" width="12.5703125" style="25" customWidth="1"/>
    <col min="5" max="5" width="8.7109375" style="25"/>
    <col min="6" max="6" width="9.7109375" style="25" customWidth="1"/>
    <col min="7" max="7" width="8.7109375" style="25"/>
    <col min="8" max="8" width="11.28515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480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272.08999999999997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63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402</v>
      </c>
      <c r="E9" s="4"/>
      <c r="F9" s="21"/>
      <c r="G9" s="4"/>
      <c r="H9" s="4"/>
    </row>
    <row r="10" spans="1:8" x14ac:dyDescent="0.25">
      <c r="A10" s="20"/>
      <c r="B10" s="20"/>
      <c r="C10" s="20"/>
      <c r="D10" s="21"/>
      <c r="E10" s="4"/>
      <c r="F10" s="21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7" t="s">
        <v>8</v>
      </c>
    </row>
    <row r="12" spans="1:8" ht="15.75" x14ac:dyDescent="0.25">
      <c r="A12" s="105" t="s">
        <v>11</v>
      </c>
      <c r="B12" s="105"/>
      <c r="C12" s="105"/>
      <c r="D12" s="105"/>
      <c r="E12" s="105"/>
      <c r="F12" s="105"/>
      <c r="G12" s="105"/>
      <c r="H12" s="105"/>
    </row>
    <row r="13" spans="1:8" x14ac:dyDescent="0.25">
      <c r="A13" s="33"/>
      <c r="B13" s="33"/>
      <c r="C13" s="33"/>
      <c r="D13" s="33"/>
      <c r="E13" s="33"/>
      <c r="F13" s="33"/>
      <c r="G13" s="33"/>
      <c r="H13" s="7"/>
    </row>
    <row r="14" spans="1:8" ht="30" x14ac:dyDescent="0.25">
      <c r="A14" s="58" t="s">
        <v>1</v>
      </c>
      <c r="B14" s="99" t="s">
        <v>2</v>
      </c>
      <c r="C14" s="99"/>
      <c r="D14" s="58" t="s">
        <v>3</v>
      </c>
      <c r="E14" s="58" t="s">
        <v>4</v>
      </c>
      <c r="F14" s="58" t="s">
        <v>18</v>
      </c>
      <c r="G14" s="99" t="s">
        <v>5</v>
      </c>
      <c r="H14" s="99"/>
    </row>
    <row r="15" spans="1:8" ht="47.65" customHeight="1" x14ac:dyDescent="0.25">
      <c r="A15" s="58" t="s">
        <v>6</v>
      </c>
      <c r="B15" s="92" t="s">
        <v>57</v>
      </c>
      <c r="C15" s="107"/>
      <c r="D15" s="58" t="s">
        <v>90</v>
      </c>
      <c r="E15" s="58" t="s">
        <v>7</v>
      </c>
      <c r="F15" s="61">
        <v>0.748</v>
      </c>
      <c r="G15" s="101" t="s">
        <v>94</v>
      </c>
      <c r="H15" s="101"/>
    </row>
    <row r="16" spans="1:8" ht="48.4" customHeight="1" x14ac:dyDescent="0.25">
      <c r="A16" s="26"/>
      <c r="B16" s="11"/>
      <c r="C16" s="40"/>
      <c r="D16" s="39"/>
      <c r="E16" s="10"/>
      <c r="F16" s="39"/>
      <c r="G16" s="12"/>
      <c r="H16" s="12"/>
    </row>
    <row r="17" spans="1:12" ht="15.4" customHeight="1" x14ac:dyDescent="0.25">
      <c r="H17" s="7" t="s">
        <v>9</v>
      </c>
    </row>
    <row r="18" spans="1:12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2" ht="15.75" x14ac:dyDescent="0.25">
      <c r="A20" s="97" t="s">
        <v>15</v>
      </c>
      <c r="B20" s="97"/>
      <c r="C20" s="97"/>
      <c r="D20" s="98" t="s">
        <v>93</v>
      </c>
      <c r="E20" s="98"/>
      <c r="F20" s="9"/>
      <c r="G20" s="9"/>
      <c r="H20" s="9"/>
    </row>
    <row r="21" spans="1:12" ht="15" customHeight="1" x14ac:dyDescent="0.25">
      <c r="A21" s="97" t="s">
        <v>16</v>
      </c>
      <c r="B21" s="97"/>
      <c r="C21" s="97"/>
      <c r="D21" s="96" t="s">
        <v>92</v>
      </c>
      <c r="E21" s="96"/>
      <c r="F21" s="96"/>
      <c r="G21" s="9"/>
      <c r="H21" s="9"/>
    </row>
    <row r="23" spans="1:12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12" ht="48" customHeight="1" x14ac:dyDescent="0.25">
      <c r="A24" s="58" t="s">
        <v>6</v>
      </c>
      <c r="B24" s="65" t="s">
        <v>91</v>
      </c>
      <c r="C24" s="92" t="s">
        <v>67</v>
      </c>
      <c r="D24" s="107"/>
      <c r="E24" s="60" t="s">
        <v>7</v>
      </c>
      <c r="F24" s="61">
        <v>0.748</v>
      </c>
      <c r="G24" s="93" t="s">
        <v>90</v>
      </c>
      <c r="H24" s="93"/>
    </row>
    <row r="25" spans="1:12" x14ac:dyDescent="0.25">
      <c r="F25" s="38"/>
    </row>
    <row r="27" spans="1:12" x14ac:dyDescent="0.25">
      <c r="C27" s="27"/>
    </row>
    <row r="28" spans="1:12" ht="15.75" thickBot="1" x14ac:dyDescent="0.3">
      <c r="C28" s="26"/>
    </row>
    <row r="29" spans="1:12" ht="15.75" thickBot="1" x14ac:dyDescent="0.3">
      <c r="L29" s="37"/>
    </row>
  </sheetData>
  <mergeCells count="22">
    <mergeCell ref="C24:D24"/>
    <mergeCell ref="G24:H24"/>
    <mergeCell ref="G14:H14"/>
    <mergeCell ref="D21:F21"/>
    <mergeCell ref="A20:C20"/>
    <mergeCell ref="A21:C21"/>
    <mergeCell ref="D20:E20"/>
    <mergeCell ref="B14:C14"/>
    <mergeCell ref="A18:H18"/>
    <mergeCell ref="B15:C15"/>
    <mergeCell ref="G15:H15"/>
    <mergeCell ref="G1:H1"/>
    <mergeCell ref="G23:H23"/>
    <mergeCell ref="C23:D23"/>
    <mergeCell ref="F2:H2"/>
    <mergeCell ref="A7:C7"/>
    <mergeCell ref="A3:H3"/>
    <mergeCell ref="A12:H12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9.710937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100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821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99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481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21</v>
      </c>
      <c r="C14" s="92"/>
      <c r="D14" s="58" t="s">
        <v>98</v>
      </c>
      <c r="E14" s="60" t="s">
        <v>7</v>
      </c>
      <c r="F14" s="61">
        <v>4.25</v>
      </c>
      <c r="G14" s="101" t="s">
        <v>19</v>
      </c>
      <c r="H14" s="101"/>
      <c r="K14" s="8"/>
      <c r="L14" s="15"/>
    </row>
    <row r="15" spans="1:12" ht="35.65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88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97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42</v>
      </c>
      <c r="C23" s="92" t="s">
        <v>21</v>
      </c>
      <c r="D23" s="92"/>
      <c r="E23" s="60" t="s">
        <v>7</v>
      </c>
      <c r="F23" s="66">
        <v>2</v>
      </c>
      <c r="G23" s="93" t="s">
        <v>96</v>
      </c>
      <c r="H23" s="93"/>
    </row>
    <row r="24" spans="1:8" ht="48" customHeight="1" x14ac:dyDescent="0.25">
      <c r="A24" s="58" t="s">
        <v>30</v>
      </c>
      <c r="B24" s="69" t="s">
        <v>85</v>
      </c>
      <c r="C24" s="92" t="s">
        <v>21</v>
      </c>
      <c r="D24" s="92"/>
      <c r="E24" s="60" t="s">
        <v>7</v>
      </c>
      <c r="F24" s="66">
        <v>2.25</v>
      </c>
      <c r="G24" s="93" t="s">
        <v>95</v>
      </c>
      <c r="H24" s="93"/>
    </row>
  </sheetData>
  <mergeCells count="24">
    <mergeCell ref="A19:C19"/>
    <mergeCell ref="A20:C20"/>
    <mergeCell ref="D19:E19"/>
    <mergeCell ref="B13:C13"/>
    <mergeCell ref="B14:C14"/>
    <mergeCell ref="A17:H17"/>
    <mergeCell ref="G13:H13"/>
    <mergeCell ref="G14:H14"/>
    <mergeCell ref="G1:H1"/>
    <mergeCell ref="C24:D24"/>
    <mergeCell ref="G24:H24"/>
    <mergeCell ref="G23:H23"/>
    <mergeCell ref="G22:H22"/>
    <mergeCell ref="C22:D22"/>
    <mergeCell ref="C23:D23"/>
    <mergeCell ref="F2:H2"/>
    <mergeCell ref="A7:C7"/>
    <mergeCell ref="A3:H3"/>
    <mergeCell ref="A11:H11"/>
    <mergeCell ref="A5:H5"/>
    <mergeCell ref="A9:C9"/>
    <mergeCell ref="A8:C8"/>
    <mergeCell ref="D8:H8"/>
    <mergeCell ref="D20:F20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109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950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108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403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37</v>
      </c>
      <c r="C14" s="92"/>
      <c r="D14" s="58" t="s">
        <v>107</v>
      </c>
      <c r="E14" s="60" t="s">
        <v>7</v>
      </c>
      <c r="F14" s="66">
        <v>7</v>
      </c>
      <c r="G14" s="101" t="s">
        <v>19</v>
      </c>
      <c r="H14" s="101"/>
      <c r="K14" s="8"/>
      <c r="L14" s="15"/>
    </row>
    <row r="15" spans="1:12" ht="48" customHeight="1" x14ac:dyDescent="0.25">
      <c r="A15" s="58" t="s">
        <v>30</v>
      </c>
      <c r="B15" s="92" t="s">
        <v>102</v>
      </c>
      <c r="C15" s="92"/>
      <c r="D15" s="58" t="s">
        <v>101</v>
      </c>
      <c r="E15" s="60" t="s">
        <v>7</v>
      </c>
      <c r="F15" s="66">
        <v>0.21</v>
      </c>
      <c r="G15" s="101" t="s">
        <v>19</v>
      </c>
      <c r="H15" s="101"/>
      <c r="L15" s="1"/>
    </row>
    <row r="16" spans="1:12" ht="48" customHeight="1" x14ac:dyDescent="0.25">
      <c r="A16" s="10"/>
      <c r="B16" s="10"/>
      <c r="C16" s="10"/>
      <c r="D16" s="10"/>
      <c r="E16" s="12"/>
      <c r="F16" s="13"/>
      <c r="G16" s="12"/>
      <c r="H16" s="12"/>
      <c r="L16" s="1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106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105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5" t="s">
        <v>23</v>
      </c>
      <c r="C24" s="92" t="s">
        <v>21</v>
      </c>
      <c r="D24" s="92"/>
      <c r="E24" s="60" t="s">
        <v>7</v>
      </c>
      <c r="F24" s="66">
        <v>4</v>
      </c>
      <c r="G24" s="93" t="s">
        <v>104</v>
      </c>
      <c r="H24" s="93"/>
    </row>
    <row r="25" spans="1:8" ht="48" customHeight="1" x14ac:dyDescent="0.25">
      <c r="A25" s="99" t="s">
        <v>30</v>
      </c>
      <c r="B25" s="110" t="s">
        <v>26</v>
      </c>
      <c r="C25" s="92" t="s">
        <v>21</v>
      </c>
      <c r="D25" s="92"/>
      <c r="E25" s="60" t="s">
        <v>7</v>
      </c>
      <c r="F25" s="66">
        <v>3</v>
      </c>
      <c r="G25" s="93" t="s">
        <v>103</v>
      </c>
      <c r="H25" s="93"/>
    </row>
    <row r="26" spans="1:8" ht="41.45" customHeight="1" x14ac:dyDescent="0.25">
      <c r="A26" s="99"/>
      <c r="B26" s="110"/>
      <c r="C26" s="92" t="s">
        <v>102</v>
      </c>
      <c r="D26" s="92"/>
      <c r="E26" s="63" t="s">
        <v>7</v>
      </c>
      <c r="F26" s="71">
        <v>0.21</v>
      </c>
      <c r="G26" s="94" t="s">
        <v>101</v>
      </c>
      <c r="H26" s="94"/>
    </row>
    <row r="30" spans="1:8" x14ac:dyDescent="0.25">
      <c r="C30" s="23"/>
    </row>
  </sheetData>
  <mergeCells count="30">
    <mergeCell ref="C24:D24"/>
    <mergeCell ref="B25:B26"/>
    <mergeCell ref="G14:H14"/>
    <mergeCell ref="A18:H18"/>
    <mergeCell ref="B15:C15"/>
    <mergeCell ref="D21:F21"/>
    <mergeCell ref="A20:C20"/>
    <mergeCell ref="A21:C21"/>
    <mergeCell ref="D20:E20"/>
    <mergeCell ref="A25:A26"/>
    <mergeCell ref="C26:D26"/>
    <mergeCell ref="G26:H26"/>
    <mergeCell ref="C25:D25"/>
    <mergeCell ref="G25:H25"/>
    <mergeCell ref="G1:H1"/>
    <mergeCell ref="G24:H24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B13:C13"/>
    <mergeCell ref="B14:C14"/>
    <mergeCell ref="G23:H23"/>
    <mergeCell ref="C23:D23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115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2100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99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404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113</v>
      </c>
      <c r="C14" s="92"/>
      <c r="D14" s="58" t="s">
        <v>114</v>
      </c>
      <c r="E14" s="60" t="s">
        <v>7</v>
      </c>
      <c r="F14" s="66">
        <v>5.6</v>
      </c>
      <c r="G14" s="101" t="s">
        <v>19</v>
      </c>
      <c r="H14" s="101"/>
      <c r="K14" s="8"/>
      <c r="L14" s="15"/>
    </row>
    <row r="15" spans="1:12" ht="48.4" customHeight="1" x14ac:dyDescent="0.25">
      <c r="A15" s="58" t="s">
        <v>30</v>
      </c>
      <c r="B15" s="92" t="s">
        <v>111</v>
      </c>
      <c r="C15" s="92"/>
      <c r="D15" s="58" t="s">
        <v>110</v>
      </c>
      <c r="E15" s="60" t="s">
        <v>7</v>
      </c>
      <c r="F15" s="66">
        <v>1.33</v>
      </c>
      <c r="G15" s="101" t="s">
        <v>19</v>
      </c>
      <c r="H15" s="101"/>
      <c r="L15" s="1"/>
    </row>
    <row r="16" spans="1:12" ht="16.149999999999999" customHeight="1" x14ac:dyDescent="0.25">
      <c r="A16" s="10"/>
      <c r="B16" s="10"/>
      <c r="C16" s="10"/>
      <c r="D16" s="10"/>
      <c r="E16" s="12"/>
      <c r="F16" s="13"/>
      <c r="G16" s="12"/>
      <c r="H16" s="12"/>
      <c r="L16" s="1"/>
    </row>
    <row r="17" spans="1:12" ht="19.149999999999999" customHeight="1" x14ac:dyDescent="0.25">
      <c r="A17" s="10"/>
      <c r="B17" s="10"/>
      <c r="C17" s="10"/>
      <c r="D17" s="10"/>
      <c r="E17" s="12"/>
      <c r="F17" s="13"/>
      <c r="G17" s="12"/>
      <c r="H17" s="12"/>
      <c r="L17" s="1"/>
    </row>
    <row r="18" spans="1:12" x14ac:dyDescent="0.25">
      <c r="H18" s="7" t="s">
        <v>9</v>
      </c>
    </row>
    <row r="19" spans="1:12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97" t="s">
        <v>15</v>
      </c>
      <c r="B21" s="97"/>
      <c r="C21" s="97"/>
      <c r="D21" s="98" t="s">
        <v>106</v>
      </c>
      <c r="E21" s="98"/>
      <c r="F21" s="9"/>
      <c r="G21" s="9"/>
      <c r="H21" s="9"/>
    </row>
    <row r="22" spans="1:12" ht="15" customHeight="1" x14ac:dyDescent="0.25">
      <c r="A22" s="97" t="s">
        <v>16</v>
      </c>
      <c r="B22" s="97"/>
      <c r="C22" s="97"/>
      <c r="D22" s="96" t="s">
        <v>105</v>
      </c>
      <c r="E22" s="96"/>
      <c r="F22" s="96"/>
      <c r="G22" s="9"/>
      <c r="H22" s="9"/>
    </row>
    <row r="24" spans="1:12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12" ht="48" customHeight="1" x14ac:dyDescent="0.25">
      <c r="A25" s="58" t="s">
        <v>6</v>
      </c>
      <c r="B25" s="65" t="s">
        <v>23</v>
      </c>
      <c r="C25" s="92" t="s">
        <v>113</v>
      </c>
      <c r="D25" s="92"/>
      <c r="E25" s="60" t="s">
        <v>7</v>
      </c>
      <c r="F25" s="66">
        <v>4</v>
      </c>
      <c r="G25" s="93" t="s">
        <v>104</v>
      </c>
      <c r="H25" s="93"/>
    </row>
    <row r="26" spans="1:12" ht="48" customHeight="1" x14ac:dyDescent="0.25">
      <c r="A26" s="99" t="s">
        <v>30</v>
      </c>
      <c r="B26" s="110" t="s">
        <v>26</v>
      </c>
      <c r="C26" s="92" t="s">
        <v>113</v>
      </c>
      <c r="D26" s="92"/>
      <c r="E26" s="60" t="s">
        <v>7</v>
      </c>
      <c r="F26" s="66">
        <v>1.6</v>
      </c>
      <c r="G26" s="93" t="s">
        <v>112</v>
      </c>
      <c r="H26" s="93"/>
    </row>
    <row r="27" spans="1:12" ht="40.9" customHeight="1" x14ac:dyDescent="0.25">
      <c r="A27" s="99"/>
      <c r="B27" s="110"/>
      <c r="C27" s="92" t="s">
        <v>111</v>
      </c>
      <c r="D27" s="92"/>
      <c r="E27" s="63" t="s">
        <v>7</v>
      </c>
      <c r="F27" s="71">
        <v>1.33</v>
      </c>
      <c r="G27" s="94" t="s">
        <v>110</v>
      </c>
      <c r="H27" s="94"/>
    </row>
    <row r="28" spans="1:12" x14ac:dyDescent="0.25">
      <c r="C28" s="24"/>
    </row>
    <row r="31" spans="1:12" x14ac:dyDescent="0.25">
      <c r="C31" s="23"/>
    </row>
  </sheetData>
  <mergeCells count="30">
    <mergeCell ref="A21:C21"/>
    <mergeCell ref="A22:C22"/>
    <mergeCell ref="D21:E21"/>
    <mergeCell ref="A26:A27"/>
    <mergeCell ref="B26:B27"/>
    <mergeCell ref="C27:D27"/>
    <mergeCell ref="G27:H27"/>
    <mergeCell ref="C26:D26"/>
    <mergeCell ref="G26:H26"/>
    <mergeCell ref="A8:C8"/>
    <mergeCell ref="D8:H8"/>
    <mergeCell ref="G14:H14"/>
    <mergeCell ref="B15:C15"/>
    <mergeCell ref="G15:H15"/>
    <mergeCell ref="G1:H1"/>
    <mergeCell ref="G25:H25"/>
    <mergeCell ref="G24:H24"/>
    <mergeCell ref="C24:D24"/>
    <mergeCell ref="C25:D25"/>
    <mergeCell ref="A19:H19"/>
    <mergeCell ref="F2:H2"/>
    <mergeCell ref="A7:C7"/>
    <mergeCell ref="A3:H3"/>
    <mergeCell ref="A11:H11"/>
    <mergeCell ref="A5:H5"/>
    <mergeCell ref="G13:H13"/>
    <mergeCell ref="D22:F22"/>
    <mergeCell ref="B13:C13"/>
    <mergeCell ref="B14:C14"/>
    <mergeCell ref="A9:C9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118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900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117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2" t="s">
        <v>405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52</v>
      </c>
      <c r="C14" s="92"/>
      <c r="D14" s="58" t="s">
        <v>35</v>
      </c>
      <c r="E14" s="60" t="s">
        <v>7</v>
      </c>
      <c r="F14" s="66">
        <v>3</v>
      </c>
      <c r="G14" s="101" t="s">
        <v>19</v>
      </c>
      <c r="H14" s="101"/>
      <c r="K14" s="8"/>
      <c r="L14" s="15"/>
    </row>
    <row r="15" spans="1:12" ht="47.65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106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116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52</v>
      </c>
      <c r="D23" s="92"/>
      <c r="E23" s="60" t="s">
        <v>7</v>
      </c>
      <c r="F23" s="66">
        <v>3</v>
      </c>
      <c r="G23" s="93" t="s">
        <v>35</v>
      </c>
      <c r="H23" s="93"/>
    </row>
    <row r="28" spans="1:8" x14ac:dyDescent="0.25">
      <c r="C28" s="23"/>
    </row>
  </sheetData>
  <mergeCells count="22">
    <mergeCell ref="G1:H1"/>
    <mergeCell ref="G13:H13"/>
    <mergeCell ref="D20:F20"/>
    <mergeCell ref="A19:C19"/>
    <mergeCell ref="A20:C20"/>
    <mergeCell ref="D19:E19"/>
    <mergeCell ref="B13:C13"/>
    <mergeCell ref="B14:C14"/>
    <mergeCell ref="G14:H14"/>
    <mergeCell ref="F2:H2"/>
    <mergeCell ref="A7:C7"/>
    <mergeCell ref="A3:H3"/>
    <mergeCell ref="A11:H11"/>
    <mergeCell ref="A5:H5"/>
    <mergeCell ref="A9:C9"/>
    <mergeCell ref="A8:C8"/>
    <mergeCell ref="G23:H23"/>
    <mergeCell ref="G22:H22"/>
    <mergeCell ref="C22:D22"/>
    <mergeCell ref="C23:D23"/>
    <mergeCell ref="A17:H17"/>
    <mergeCell ref="D8:H8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28515625" style="25" customWidth="1"/>
    <col min="4" max="4" width="12.5703125" style="25" customWidth="1"/>
    <col min="5" max="5" width="8.7109375" style="25"/>
    <col min="6" max="6" width="9.7109375" style="25" customWidth="1"/>
    <col min="7" max="7" width="8.7109375" style="25"/>
    <col min="8" max="8" width="11.28515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123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1700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122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42" t="s">
        <v>406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7.65" customHeight="1" x14ac:dyDescent="0.25">
      <c r="A14" s="58" t="s">
        <v>6</v>
      </c>
      <c r="B14" s="92" t="s">
        <v>52</v>
      </c>
      <c r="C14" s="107"/>
      <c r="D14" s="58" t="s">
        <v>121</v>
      </c>
      <c r="E14" s="58" t="s">
        <v>7</v>
      </c>
      <c r="F14" s="66">
        <v>3</v>
      </c>
      <c r="G14" s="101" t="s">
        <v>19</v>
      </c>
      <c r="H14" s="101"/>
    </row>
    <row r="15" spans="1:11" ht="48.75" customHeight="1" x14ac:dyDescent="0.25">
      <c r="A15" s="58" t="s">
        <v>30</v>
      </c>
      <c r="B15" s="92" t="s">
        <v>60</v>
      </c>
      <c r="C15" s="92"/>
      <c r="D15" s="58" t="s">
        <v>112</v>
      </c>
      <c r="E15" s="60" t="s">
        <v>7</v>
      </c>
      <c r="F15" s="66">
        <v>1.6</v>
      </c>
      <c r="G15" s="101" t="s">
        <v>19</v>
      </c>
      <c r="H15" s="101"/>
      <c r="K15" s="31"/>
    </row>
    <row r="16" spans="1:11" ht="19.899999999999999" customHeight="1" x14ac:dyDescent="0.25">
      <c r="A16" s="10"/>
      <c r="B16" s="111"/>
      <c r="C16" s="111"/>
      <c r="D16" s="10"/>
      <c r="E16" s="12"/>
      <c r="F16" s="30"/>
      <c r="G16" s="112"/>
      <c r="H16" s="112"/>
    </row>
    <row r="17" spans="1:8" ht="18.600000000000001" customHeight="1" x14ac:dyDescent="0.25">
      <c r="A17" s="10"/>
      <c r="B17" s="11"/>
      <c r="C17" s="11"/>
      <c r="D17" s="10"/>
      <c r="E17" s="12"/>
      <c r="F17" s="30"/>
      <c r="G17" s="12"/>
      <c r="H17" s="12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98" t="s">
        <v>120</v>
      </c>
      <c r="E21" s="98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96" t="s">
        <v>53</v>
      </c>
      <c r="E22" s="96"/>
      <c r="F22" s="96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s="28" customFormat="1" ht="48" customHeight="1" x14ac:dyDescent="0.25">
      <c r="A25" s="67" t="s">
        <v>6</v>
      </c>
      <c r="B25" s="65" t="s">
        <v>26</v>
      </c>
      <c r="C25" s="92" t="s">
        <v>52</v>
      </c>
      <c r="D25" s="107"/>
      <c r="E25" s="60" t="s">
        <v>7</v>
      </c>
      <c r="F25" s="72">
        <v>3</v>
      </c>
      <c r="G25" s="108" t="s">
        <v>119</v>
      </c>
      <c r="H25" s="108"/>
    </row>
    <row r="26" spans="1:8" ht="46.5" customHeight="1" x14ac:dyDescent="0.25">
      <c r="A26" s="63" t="s">
        <v>30</v>
      </c>
      <c r="B26" s="65" t="s">
        <v>44</v>
      </c>
      <c r="C26" s="92" t="s">
        <v>60</v>
      </c>
      <c r="D26" s="92"/>
      <c r="E26" s="60" t="s">
        <v>7</v>
      </c>
      <c r="F26" s="71">
        <v>1.6</v>
      </c>
      <c r="G26" s="108" t="s">
        <v>112</v>
      </c>
      <c r="H26" s="108"/>
    </row>
    <row r="29" spans="1:8" x14ac:dyDescent="0.25">
      <c r="C29" s="27"/>
    </row>
    <row r="30" spans="1:8" x14ac:dyDescent="0.25">
      <c r="C30" s="26"/>
    </row>
  </sheetData>
  <mergeCells count="28">
    <mergeCell ref="B15:C15"/>
    <mergeCell ref="G15:H15"/>
    <mergeCell ref="A19:H19"/>
    <mergeCell ref="B14:C14"/>
    <mergeCell ref="F2:H2"/>
    <mergeCell ref="A7:C7"/>
    <mergeCell ref="A3:H3"/>
    <mergeCell ref="A11:H11"/>
    <mergeCell ref="A5:H5"/>
    <mergeCell ref="A9:C9"/>
    <mergeCell ref="A8:C8"/>
    <mergeCell ref="D8:H8"/>
    <mergeCell ref="C26:D26"/>
    <mergeCell ref="G26:H26"/>
    <mergeCell ref="G25:H25"/>
    <mergeCell ref="G1:H1"/>
    <mergeCell ref="G14:H14"/>
    <mergeCell ref="B16:C16"/>
    <mergeCell ref="G16:H16"/>
    <mergeCell ref="G24:H24"/>
    <mergeCell ref="C24:D24"/>
    <mergeCell ref="C25:D25"/>
    <mergeCell ref="G13:H13"/>
    <mergeCell ref="D22:F22"/>
    <mergeCell ref="A21:C21"/>
    <mergeCell ref="A22:C22"/>
    <mergeCell ref="D21:E21"/>
    <mergeCell ref="B13:C13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1.5703125" customWidth="1"/>
    <col min="4" max="4" width="12.5703125" customWidth="1"/>
    <col min="5" max="5" width="10.140625" customWidth="1"/>
    <col min="6" max="6" width="9.7109375" customWidth="1"/>
    <col min="8" max="8" width="11.28515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133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2211.5100000000002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410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407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7.65" customHeight="1" x14ac:dyDescent="0.25">
      <c r="A14" s="58" t="s">
        <v>6</v>
      </c>
      <c r="B14" s="92" t="s">
        <v>125</v>
      </c>
      <c r="C14" s="109"/>
      <c r="D14" s="58" t="s">
        <v>124</v>
      </c>
      <c r="E14" s="58" t="s">
        <v>7</v>
      </c>
      <c r="F14" s="66">
        <v>1.8</v>
      </c>
      <c r="G14" s="101" t="s">
        <v>19</v>
      </c>
      <c r="H14" s="101"/>
    </row>
    <row r="15" spans="1:12" ht="15" customHeight="1" x14ac:dyDescent="0.25">
      <c r="A15" s="10"/>
      <c r="B15" s="111"/>
      <c r="C15" s="111"/>
      <c r="D15" s="10"/>
      <c r="E15" s="12"/>
      <c r="F15" s="30"/>
      <c r="G15" s="112"/>
      <c r="H15" s="112"/>
      <c r="K15" s="8"/>
      <c r="L15" s="15"/>
    </row>
    <row r="16" spans="1:12" ht="28.5" customHeight="1" x14ac:dyDescent="0.25">
      <c r="A16" s="111" t="s">
        <v>132</v>
      </c>
      <c r="B16" s="111"/>
      <c r="C16" s="111"/>
      <c r="D16" s="111"/>
      <c r="E16" s="111"/>
      <c r="F16" s="111"/>
      <c r="G16" s="111"/>
      <c r="H16" s="111"/>
      <c r="K16" s="8"/>
      <c r="L16" s="15"/>
    </row>
    <row r="17" spans="1:12" x14ac:dyDescent="0.25">
      <c r="H17" s="7" t="s">
        <v>9</v>
      </c>
    </row>
    <row r="18" spans="1:12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2" ht="15.75" x14ac:dyDescent="0.25">
      <c r="A20" s="97" t="s">
        <v>15</v>
      </c>
      <c r="B20" s="97"/>
      <c r="C20" s="97"/>
      <c r="D20" s="98" t="s">
        <v>131</v>
      </c>
      <c r="E20" s="98"/>
      <c r="F20" s="113" t="s">
        <v>130</v>
      </c>
      <c r="G20" s="113"/>
      <c r="H20" s="113"/>
    </row>
    <row r="21" spans="1:12" ht="15" customHeight="1" x14ac:dyDescent="0.25">
      <c r="A21" s="97" t="s">
        <v>16</v>
      </c>
      <c r="B21" s="97"/>
      <c r="C21" s="97"/>
      <c r="D21" s="115" t="s">
        <v>129</v>
      </c>
      <c r="E21" s="115"/>
      <c r="F21" s="114" t="s">
        <v>128</v>
      </c>
      <c r="G21" s="114"/>
      <c r="H21" s="114"/>
    </row>
    <row r="23" spans="1:12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12" ht="48" customHeight="1" x14ac:dyDescent="0.25">
      <c r="A24" s="58" t="s">
        <v>6</v>
      </c>
      <c r="B24" s="73" t="s">
        <v>127</v>
      </c>
      <c r="C24" s="92" t="s">
        <v>125</v>
      </c>
      <c r="D24" s="109"/>
      <c r="E24" s="60" t="s">
        <v>7</v>
      </c>
      <c r="F24" s="74">
        <v>1.8</v>
      </c>
      <c r="G24" s="101" t="s">
        <v>124</v>
      </c>
      <c r="H24" s="101"/>
    </row>
    <row r="25" spans="1:12" s="35" customFormat="1" ht="48" customHeight="1" x14ac:dyDescent="0.25">
      <c r="A25" s="67" t="s">
        <v>30</v>
      </c>
      <c r="B25" s="73" t="s">
        <v>126</v>
      </c>
      <c r="C25" s="92" t="s">
        <v>125</v>
      </c>
      <c r="D25" s="109"/>
      <c r="E25" s="60" t="s">
        <v>7</v>
      </c>
      <c r="F25" s="75">
        <v>1.8</v>
      </c>
      <c r="G25" s="116" t="s">
        <v>124</v>
      </c>
      <c r="H25" s="116"/>
    </row>
    <row r="26" spans="1:12" x14ac:dyDescent="0.25">
      <c r="F26" s="15"/>
    </row>
    <row r="28" spans="1:12" x14ac:dyDescent="0.25">
      <c r="C28" s="24"/>
    </row>
    <row r="29" spans="1:12" x14ac:dyDescent="0.25">
      <c r="C29" s="23"/>
    </row>
    <row r="30" spans="1:12" x14ac:dyDescent="0.25">
      <c r="L30" s="23"/>
    </row>
  </sheetData>
  <mergeCells count="29">
    <mergeCell ref="G23:H23"/>
    <mergeCell ref="C23:D23"/>
    <mergeCell ref="C24:D24"/>
    <mergeCell ref="C25:D25"/>
    <mergeCell ref="G25:H25"/>
    <mergeCell ref="G24:H24"/>
    <mergeCell ref="D20:E20"/>
    <mergeCell ref="B13:C13"/>
    <mergeCell ref="B15:C15"/>
    <mergeCell ref="G15:H15"/>
    <mergeCell ref="A18:H18"/>
    <mergeCell ref="B14:C14"/>
    <mergeCell ref="G14:H14"/>
    <mergeCell ref="A8:C8"/>
    <mergeCell ref="D8:H8"/>
    <mergeCell ref="G1:H1"/>
    <mergeCell ref="F20:H20"/>
    <mergeCell ref="F21:H21"/>
    <mergeCell ref="A16:H16"/>
    <mergeCell ref="D21:E21"/>
    <mergeCell ref="F2:H2"/>
    <mergeCell ref="A7:C7"/>
    <mergeCell ref="A3:H3"/>
    <mergeCell ref="A11:H11"/>
    <mergeCell ref="A5:H5"/>
    <mergeCell ref="A9:C9"/>
    <mergeCell ref="G13:H13"/>
    <mergeCell ref="A20:C20"/>
    <mergeCell ref="A21:C21"/>
  </mergeCells>
  <pageMargins left="0.25" right="0.25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137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840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122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408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4.25" customHeight="1" x14ac:dyDescent="0.25">
      <c r="A14" s="58" t="s">
        <v>6</v>
      </c>
      <c r="B14" s="92" t="s">
        <v>52</v>
      </c>
      <c r="C14" s="109"/>
      <c r="D14" s="58" t="s">
        <v>136</v>
      </c>
      <c r="E14" s="58" t="s">
        <v>7</v>
      </c>
      <c r="F14" s="61">
        <v>3.5</v>
      </c>
      <c r="G14" s="101" t="s">
        <v>19</v>
      </c>
      <c r="H14" s="101"/>
    </row>
    <row r="15" spans="1:8" ht="47.65" customHeight="1" x14ac:dyDescent="0.25">
      <c r="A15" s="10"/>
      <c r="B15" s="111"/>
      <c r="C15" s="117"/>
      <c r="D15" s="10"/>
      <c r="E15" s="10"/>
      <c r="F15" s="30"/>
      <c r="G15" s="112"/>
      <c r="H15" s="112"/>
    </row>
    <row r="16" spans="1:8" ht="47.65" customHeight="1" x14ac:dyDescent="0.25">
      <c r="A16" s="10"/>
      <c r="B16" s="11"/>
      <c r="C16" s="36"/>
      <c r="D16" s="10"/>
      <c r="E16" s="10"/>
      <c r="F16" s="30"/>
      <c r="G16" s="12"/>
      <c r="H16" s="12"/>
    </row>
    <row r="17" spans="1:8" x14ac:dyDescent="0.25">
      <c r="F17" s="15"/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135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53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5" t="s">
        <v>44</v>
      </c>
      <c r="C24" s="92" t="s">
        <v>52</v>
      </c>
      <c r="D24" s="109"/>
      <c r="E24" s="60" t="s">
        <v>7</v>
      </c>
      <c r="F24" s="61">
        <v>3.5</v>
      </c>
      <c r="G24" s="93" t="s">
        <v>134</v>
      </c>
      <c r="H24" s="93"/>
    </row>
    <row r="25" spans="1:8" s="35" customFormat="1" ht="48" customHeight="1" x14ac:dyDescent="0.25">
      <c r="A25" s="45"/>
      <c r="B25" s="44"/>
      <c r="C25" s="111"/>
      <c r="D25" s="117"/>
      <c r="E25" s="12"/>
      <c r="F25" s="43"/>
      <c r="G25" s="118"/>
      <c r="H25" s="118"/>
    </row>
    <row r="26" spans="1:8" s="35" customFormat="1" ht="48" customHeight="1" x14ac:dyDescent="0.25">
      <c r="A26" s="45"/>
      <c r="B26" s="44"/>
      <c r="C26" s="111"/>
      <c r="D26" s="117"/>
      <c r="E26" s="12"/>
      <c r="F26" s="43"/>
      <c r="G26" s="118"/>
      <c r="H26" s="118"/>
    </row>
    <row r="27" spans="1:8" s="35" customFormat="1" ht="48" customHeight="1" x14ac:dyDescent="0.25">
      <c r="A27" s="45"/>
      <c r="B27" s="44"/>
      <c r="C27" s="111"/>
      <c r="D27" s="117"/>
      <c r="E27" s="12"/>
      <c r="F27" s="43"/>
      <c r="G27" s="118"/>
      <c r="H27" s="118"/>
    </row>
    <row r="28" spans="1:8" x14ac:dyDescent="0.25">
      <c r="F28" s="15"/>
    </row>
    <row r="30" spans="1:8" x14ac:dyDescent="0.25">
      <c r="C30" s="24"/>
    </row>
    <row r="31" spans="1:8" x14ac:dyDescent="0.25">
      <c r="C31" s="23"/>
    </row>
  </sheetData>
  <mergeCells count="30">
    <mergeCell ref="C27:D27"/>
    <mergeCell ref="G26:H26"/>
    <mergeCell ref="G27:H27"/>
    <mergeCell ref="F2:H2"/>
    <mergeCell ref="A7:C7"/>
    <mergeCell ref="A3:H3"/>
    <mergeCell ref="A11:H11"/>
    <mergeCell ref="A5:H5"/>
    <mergeCell ref="A9:C9"/>
    <mergeCell ref="D20:E20"/>
    <mergeCell ref="B13:C13"/>
    <mergeCell ref="A18:H18"/>
    <mergeCell ref="B14:C14"/>
    <mergeCell ref="C26:D26"/>
    <mergeCell ref="C25:D25"/>
    <mergeCell ref="G25:H25"/>
    <mergeCell ref="G24:H24"/>
    <mergeCell ref="G1:H1"/>
    <mergeCell ref="G14:H14"/>
    <mergeCell ref="B15:C15"/>
    <mergeCell ref="G15:H15"/>
    <mergeCell ref="G23:H23"/>
    <mergeCell ref="C23:D23"/>
    <mergeCell ref="C24:D24"/>
    <mergeCell ref="A8:C8"/>
    <mergeCell ref="D8:H8"/>
    <mergeCell ref="G13:H13"/>
    <mergeCell ref="D21:F21"/>
    <mergeCell ref="A20:C20"/>
    <mergeCell ref="A21:C21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142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2047.5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141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409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65" customHeight="1" x14ac:dyDescent="0.25">
      <c r="A14" s="58" t="s">
        <v>6</v>
      </c>
      <c r="B14" s="92" t="s">
        <v>67</v>
      </c>
      <c r="C14" s="109"/>
      <c r="D14" s="58" t="s">
        <v>140</v>
      </c>
      <c r="E14" s="58" t="s">
        <v>7</v>
      </c>
      <c r="F14" s="66">
        <v>5.96</v>
      </c>
      <c r="G14" s="101" t="s">
        <v>19</v>
      </c>
      <c r="H14" s="101"/>
    </row>
    <row r="15" spans="1:8" ht="47.65" customHeight="1" x14ac:dyDescent="0.25">
      <c r="A15" s="10"/>
      <c r="B15" s="11"/>
      <c r="C15" s="36"/>
      <c r="D15" s="10"/>
      <c r="E15" s="10"/>
      <c r="F15" s="30"/>
      <c r="G15" s="12"/>
      <c r="H15" s="12"/>
    </row>
    <row r="16" spans="1:8" x14ac:dyDescent="0.25">
      <c r="H16" s="7" t="s">
        <v>9</v>
      </c>
    </row>
    <row r="17" spans="1:12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2" ht="15.75" x14ac:dyDescent="0.25">
      <c r="A19" s="97" t="s">
        <v>15</v>
      </c>
      <c r="B19" s="97"/>
      <c r="C19" s="97"/>
      <c r="D19" s="98" t="s">
        <v>139</v>
      </c>
      <c r="E19" s="98"/>
      <c r="F19" s="9"/>
      <c r="G19" s="9"/>
      <c r="H19" s="9"/>
    </row>
    <row r="20" spans="1:12" ht="15" customHeight="1" x14ac:dyDescent="0.25">
      <c r="A20" s="97" t="s">
        <v>16</v>
      </c>
      <c r="B20" s="97"/>
      <c r="C20" s="97"/>
      <c r="D20" s="96" t="s">
        <v>105</v>
      </c>
      <c r="E20" s="96"/>
      <c r="F20" s="96"/>
      <c r="G20" s="9"/>
      <c r="H20" s="9"/>
    </row>
    <row r="22" spans="1:12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12" ht="48" customHeight="1" x14ac:dyDescent="0.25">
      <c r="A23" s="58" t="s">
        <v>6</v>
      </c>
      <c r="B23" s="65" t="s">
        <v>23</v>
      </c>
      <c r="C23" s="92" t="s">
        <v>67</v>
      </c>
      <c r="D23" s="109"/>
      <c r="E23" s="60" t="s">
        <v>7</v>
      </c>
      <c r="F23" s="66">
        <v>3</v>
      </c>
      <c r="G23" s="93" t="s">
        <v>35</v>
      </c>
      <c r="H23" s="93"/>
    </row>
    <row r="24" spans="1:12" s="35" customFormat="1" ht="48" customHeight="1" x14ac:dyDescent="0.25">
      <c r="A24" s="67" t="s">
        <v>30</v>
      </c>
      <c r="B24" s="65" t="s">
        <v>26</v>
      </c>
      <c r="C24" s="92" t="s">
        <v>67</v>
      </c>
      <c r="D24" s="109"/>
      <c r="E24" s="60" t="s">
        <v>7</v>
      </c>
      <c r="F24" s="72">
        <v>2.96</v>
      </c>
      <c r="G24" s="108" t="s">
        <v>138</v>
      </c>
      <c r="H24" s="108"/>
    </row>
    <row r="25" spans="1:12" x14ac:dyDescent="0.25">
      <c r="F25" s="15"/>
    </row>
    <row r="27" spans="1:12" x14ac:dyDescent="0.25">
      <c r="C27" s="24"/>
    </row>
    <row r="28" spans="1:12" ht="15.75" thickBot="1" x14ac:dyDescent="0.3">
      <c r="C28" s="23"/>
    </row>
    <row r="29" spans="1:12" ht="15.75" thickBot="1" x14ac:dyDescent="0.3">
      <c r="L29" s="34"/>
    </row>
  </sheetData>
  <mergeCells count="24"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A17:H17"/>
    <mergeCell ref="B14:C14"/>
    <mergeCell ref="G14:H14"/>
  </mergeCells>
  <pageMargins left="0.25" right="0.25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10" style="25" customWidth="1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149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960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148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411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21</v>
      </c>
      <c r="C14" s="107"/>
      <c r="D14" s="58" t="s">
        <v>147</v>
      </c>
      <c r="E14" s="58" t="s">
        <v>7</v>
      </c>
      <c r="F14" s="58">
        <v>2.97</v>
      </c>
      <c r="G14" s="101" t="s">
        <v>19</v>
      </c>
      <c r="H14" s="101"/>
    </row>
    <row r="15" spans="1:8" ht="51.6" customHeight="1" x14ac:dyDescent="0.25">
      <c r="A15" s="58" t="s">
        <v>30</v>
      </c>
      <c r="B15" s="92" t="s">
        <v>143</v>
      </c>
      <c r="C15" s="107"/>
      <c r="D15" s="58" t="s">
        <v>146</v>
      </c>
      <c r="E15" s="58" t="s">
        <v>7</v>
      </c>
      <c r="F15" s="66">
        <v>2</v>
      </c>
      <c r="G15" s="101" t="s">
        <v>19</v>
      </c>
      <c r="H15" s="101"/>
    </row>
    <row r="16" spans="1:8" ht="40.15" customHeight="1" x14ac:dyDescent="0.25">
      <c r="A16" s="10"/>
      <c r="B16" s="11"/>
      <c r="C16" s="40"/>
      <c r="D16" s="10"/>
      <c r="E16" s="10"/>
      <c r="F16" s="13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145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144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9" t="s">
        <v>42</v>
      </c>
      <c r="C24" s="92" t="s">
        <v>21</v>
      </c>
      <c r="D24" s="92"/>
      <c r="E24" s="60" t="s">
        <v>7</v>
      </c>
      <c r="F24" s="66">
        <f>F14</f>
        <v>2.97</v>
      </c>
      <c r="G24" s="93" t="str">
        <f>D14</f>
        <v>00/00-18/00
38/00-49/75</v>
      </c>
      <c r="H24" s="93"/>
    </row>
    <row r="25" spans="1:8" ht="42" customHeight="1" x14ac:dyDescent="0.25">
      <c r="A25" s="58" t="s">
        <v>30</v>
      </c>
      <c r="B25" s="69" t="s">
        <v>85</v>
      </c>
      <c r="C25" s="92" t="s">
        <v>143</v>
      </c>
      <c r="D25" s="107"/>
      <c r="E25" s="60" t="s">
        <v>7</v>
      </c>
      <c r="F25" s="66">
        <f>F15</f>
        <v>2</v>
      </c>
      <c r="G25" s="93" t="str">
        <f>D15</f>
        <v>18/00-38/00</v>
      </c>
      <c r="H25" s="93"/>
    </row>
    <row r="27" spans="1:8" x14ac:dyDescent="0.25">
      <c r="C27" s="27"/>
    </row>
    <row r="28" spans="1:8" x14ac:dyDescent="0.25">
      <c r="C28" s="26"/>
    </row>
  </sheetData>
  <mergeCells count="26">
    <mergeCell ref="C25:D25"/>
    <mergeCell ref="G25:H25"/>
    <mergeCell ref="G23:H23"/>
    <mergeCell ref="C23:D23"/>
    <mergeCell ref="C24:D24"/>
    <mergeCell ref="G24:H24"/>
    <mergeCell ref="D21:F21"/>
    <mergeCell ref="A20:C20"/>
    <mergeCell ref="A21:C21"/>
    <mergeCell ref="D20:E20"/>
    <mergeCell ref="B13:C13"/>
    <mergeCell ref="A18:H18"/>
    <mergeCell ref="B14:C14"/>
    <mergeCell ref="G14:H14"/>
    <mergeCell ref="B15:C15"/>
    <mergeCell ref="G1:H1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G13:H13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39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8"/>
      <c r="B6" s="18"/>
      <c r="C6" s="18"/>
      <c r="D6" s="18"/>
      <c r="E6" s="18"/>
      <c r="F6" s="18"/>
      <c r="G6" s="18"/>
      <c r="H6" s="18"/>
    </row>
    <row r="7" spans="1:12" ht="15.75" customHeight="1" x14ac:dyDescent="0.25">
      <c r="A7" s="104" t="s">
        <v>17</v>
      </c>
      <c r="B7" s="104"/>
      <c r="C7" s="104"/>
      <c r="D7" s="17">
        <v>736.92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38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40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37</v>
      </c>
      <c r="C14" s="92"/>
      <c r="D14" s="58" t="s">
        <v>36</v>
      </c>
      <c r="E14" s="60" t="s">
        <v>7</v>
      </c>
      <c r="F14" s="61">
        <v>5.0609999999999999</v>
      </c>
      <c r="G14" s="101" t="s">
        <v>19</v>
      </c>
      <c r="H14" s="101"/>
      <c r="K14" s="8"/>
      <c r="L14" s="15"/>
    </row>
    <row r="15" spans="1:12" ht="48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29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21</v>
      </c>
      <c r="D23" s="92"/>
      <c r="E23" s="60" t="s">
        <v>7</v>
      </c>
      <c r="F23" s="61">
        <v>3</v>
      </c>
      <c r="G23" s="93" t="s">
        <v>35</v>
      </c>
      <c r="H23" s="93"/>
    </row>
    <row r="24" spans="1:8" ht="48" customHeight="1" x14ac:dyDescent="0.25">
      <c r="A24" s="58" t="s">
        <v>30</v>
      </c>
      <c r="B24" s="65" t="s">
        <v>26</v>
      </c>
      <c r="C24" s="92" t="s">
        <v>21</v>
      </c>
      <c r="D24" s="92"/>
      <c r="E24" s="60" t="s">
        <v>7</v>
      </c>
      <c r="F24" s="61">
        <v>2.0609999999999999</v>
      </c>
      <c r="G24" s="93" t="s">
        <v>34</v>
      </c>
      <c r="H24" s="93"/>
    </row>
    <row r="29" spans="1:8" x14ac:dyDescent="0.25">
      <c r="C29" s="22" t="s">
        <v>33</v>
      </c>
    </row>
  </sheetData>
  <mergeCells count="24">
    <mergeCell ref="A9:C9"/>
    <mergeCell ref="A8:C8"/>
    <mergeCell ref="D8:H8"/>
    <mergeCell ref="G23:H23"/>
    <mergeCell ref="G22:H22"/>
    <mergeCell ref="C22:D22"/>
    <mergeCell ref="C23:D23"/>
    <mergeCell ref="A17:H17"/>
    <mergeCell ref="G1:H1"/>
    <mergeCell ref="C24:D24"/>
    <mergeCell ref="G24:H24"/>
    <mergeCell ref="G13:H13"/>
    <mergeCell ref="D20:F20"/>
    <mergeCell ref="A19:C19"/>
    <mergeCell ref="A20:C20"/>
    <mergeCell ref="D19:E19"/>
    <mergeCell ref="B13:C13"/>
    <mergeCell ref="B14:C14"/>
    <mergeCell ref="G14:H14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10.140625" style="25" customWidth="1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155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1602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154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412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21</v>
      </c>
      <c r="C14" s="107"/>
      <c r="D14" s="58" t="s">
        <v>153</v>
      </c>
      <c r="E14" s="58" t="s">
        <v>7</v>
      </c>
      <c r="F14" s="58">
        <v>8.23</v>
      </c>
      <c r="G14" s="101" t="s">
        <v>19</v>
      </c>
      <c r="H14" s="101"/>
    </row>
    <row r="15" spans="1:8" ht="51.6" customHeight="1" x14ac:dyDescent="0.25">
      <c r="A15" s="58" t="s">
        <v>30</v>
      </c>
      <c r="B15" s="92" t="s">
        <v>143</v>
      </c>
      <c r="C15" s="107"/>
      <c r="D15" s="58" t="s">
        <v>152</v>
      </c>
      <c r="E15" s="58" t="s">
        <v>7</v>
      </c>
      <c r="F15" s="66">
        <v>0.5</v>
      </c>
      <c r="G15" s="101" t="s">
        <v>19</v>
      </c>
      <c r="H15" s="101"/>
    </row>
    <row r="16" spans="1:8" ht="39.6" customHeight="1" x14ac:dyDescent="0.25">
      <c r="A16" s="10"/>
      <c r="B16" s="11"/>
      <c r="C16" s="40"/>
      <c r="D16" s="10"/>
      <c r="E16" s="10"/>
      <c r="F16" s="13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145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151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76" t="s">
        <v>42</v>
      </c>
      <c r="C24" s="92" t="s">
        <v>21</v>
      </c>
      <c r="D24" s="92"/>
      <c r="E24" s="60" t="s">
        <v>7</v>
      </c>
      <c r="F24" s="66">
        <f>F14</f>
        <v>8.23</v>
      </c>
      <c r="G24" s="93" t="str">
        <f>D14</f>
        <v>00/00-05/00
10/00-87/30</v>
      </c>
      <c r="H24" s="93"/>
    </row>
    <row r="25" spans="1:8" ht="41.25" customHeight="1" x14ac:dyDescent="0.25">
      <c r="A25" s="58" t="s">
        <v>30</v>
      </c>
      <c r="B25" s="76" t="s">
        <v>150</v>
      </c>
      <c r="C25" s="92" t="s">
        <v>21</v>
      </c>
      <c r="D25" s="92"/>
      <c r="E25" s="60" t="s">
        <v>7</v>
      </c>
      <c r="F25" s="66">
        <f>F15</f>
        <v>0.5</v>
      </c>
      <c r="G25" s="93" t="str">
        <f>D15</f>
        <v>05/00-10/00</v>
      </c>
      <c r="H25" s="93"/>
    </row>
    <row r="27" spans="1:8" x14ac:dyDescent="0.25">
      <c r="C27" s="27"/>
    </row>
    <row r="28" spans="1:8" x14ac:dyDescent="0.25">
      <c r="C28" s="26"/>
    </row>
  </sheetData>
  <mergeCells count="26">
    <mergeCell ref="G14:H14"/>
    <mergeCell ref="B15:C15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15:H15"/>
    <mergeCell ref="C25:D25"/>
    <mergeCell ref="G25:H25"/>
    <mergeCell ref="G23:H23"/>
    <mergeCell ref="C23:D23"/>
    <mergeCell ref="C24:D24"/>
    <mergeCell ref="G24:H24"/>
    <mergeCell ref="G13:H13"/>
    <mergeCell ref="D21:F21"/>
    <mergeCell ref="A20:C20"/>
    <mergeCell ref="A21:C21"/>
    <mergeCell ref="D20:E20"/>
    <mergeCell ref="B13:C13"/>
    <mergeCell ref="A18:H18"/>
    <mergeCell ref="B14:C14"/>
  </mergeCells>
  <pageMargins left="0.25" right="0.25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10.5703125" style="25" customWidth="1"/>
    <col min="3" max="3" width="31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162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630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161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16" t="s">
        <v>413</v>
      </c>
      <c r="E9" s="4"/>
      <c r="F9" s="16" t="s">
        <v>414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143</v>
      </c>
      <c r="C14" s="107"/>
      <c r="D14" s="58" t="s">
        <v>159</v>
      </c>
      <c r="E14" s="58" t="s">
        <v>7</v>
      </c>
      <c r="F14" s="58">
        <v>2.36</v>
      </c>
      <c r="G14" s="101" t="s">
        <v>19</v>
      </c>
      <c r="H14" s="101"/>
    </row>
    <row r="15" spans="1:8" ht="51.6" customHeight="1" x14ac:dyDescent="0.25">
      <c r="A15" s="58" t="s">
        <v>30</v>
      </c>
      <c r="B15" s="92" t="s">
        <v>160</v>
      </c>
      <c r="C15" s="107"/>
      <c r="D15" s="58" t="s">
        <v>159</v>
      </c>
      <c r="E15" s="60" t="s">
        <v>156</v>
      </c>
      <c r="F15" s="66">
        <v>10</v>
      </c>
      <c r="G15" s="101" t="s">
        <v>158</v>
      </c>
      <c r="H15" s="101"/>
    </row>
    <row r="16" spans="1:8" ht="25.5" customHeight="1" x14ac:dyDescent="0.25">
      <c r="A16" s="10"/>
      <c r="B16" s="11"/>
      <c r="C16" s="40"/>
      <c r="D16" s="10"/>
      <c r="E16" s="12"/>
      <c r="F16" s="13"/>
      <c r="G16" s="12"/>
      <c r="H16" s="12"/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8" spans="1:8" x14ac:dyDescent="0.25">
      <c r="H18" s="25" t="s">
        <v>9</v>
      </c>
    </row>
    <row r="19" spans="1:8" ht="15.75" x14ac:dyDescent="0.25">
      <c r="A19" s="97" t="s">
        <v>15</v>
      </c>
      <c r="B19" s="97"/>
      <c r="C19" s="97"/>
      <c r="D19" s="98" t="s">
        <v>145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157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76" t="s">
        <v>42</v>
      </c>
      <c r="C23" s="92" t="str">
        <f>B14</f>
        <v>Vidēji biezu atvašu pļaušana ūdensnotekas gultnē, nogāzē un bermā</v>
      </c>
      <c r="D23" s="92"/>
      <c r="E23" s="60" t="s">
        <v>7</v>
      </c>
      <c r="F23" s="66">
        <f>F14</f>
        <v>2.36</v>
      </c>
      <c r="G23" s="93" t="str">
        <f>D14</f>
        <v>289/60-313/20</v>
      </c>
      <c r="H23" s="93"/>
    </row>
    <row r="24" spans="1:8" ht="47.25" customHeight="1" x14ac:dyDescent="0.25">
      <c r="A24" s="58" t="s">
        <v>30</v>
      </c>
      <c r="B24" s="76" t="s">
        <v>85</v>
      </c>
      <c r="C24" s="92" t="str">
        <f>B15</f>
        <v>Ūdensnotekas gultnes attīrīšana no bebru izveidotiem aizsprostiem</v>
      </c>
      <c r="D24" s="92"/>
      <c r="E24" s="60" t="s">
        <v>156</v>
      </c>
      <c r="F24" s="66">
        <v>10</v>
      </c>
      <c r="G24" s="93" t="str">
        <f>D15</f>
        <v>289/60-313/20</v>
      </c>
      <c r="H24" s="93"/>
    </row>
    <row r="26" spans="1:8" x14ac:dyDescent="0.25">
      <c r="C26" s="27"/>
    </row>
    <row r="27" spans="1:8" x14ac:dyDescent="0.25">
      <c r="C27" s="26"/>
    </row>
  </sheetData>
  <mergeCells count="26">
    <mergeCell ref="C24:D24"/>
    <mergeCell ref="G24:H24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2:H22"/>
    <mergeCell ref="C22:D22"/>
    <mergeCell ref="C23:D23"/>
    <mergeCell ref="G23:H23"/>
    <mergeCell ref="G13:H13"/>
    <mergeCell ref="D20:F20"/>
    <mergeCell ref="A19:C19"/>
    <mergeCell ref="A20:C20"/>
    <mergeCell ref="D19:E19"/>
    <mergeCell ref="B13:C13"/>
    <mergeCell ref="A17:H17"/>
    <mergeCell ref="B14:C14"/>
    <mergeCell ref="G14:H14"/>
    <mergeCell ref="B15:C15"/>
    <mergeCell ref="G15:H15"/>
  </mergeCells>
  <pageMargins left="0.25" right="0.25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168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1277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167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415</v>
      </c>
      <c r="E9" s="4"/>
      <c r="F9" s="16" t="s">
        <v>416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143</v>
      </c>
      <c r="C14" s="107"/>
      <c r="D14" s="58" t="s">
        <v>166</v>
      </c>
      <c r="E14" s="58" t="s">
        <v>7</v>
      </c>
      <c r="F14" s="66">
        <v>5.6</v>
      </c>
      <c r="G14" s="101" t="s">
        <v>19</v>
      </c>
      <c r="H14" s="101"/>
    </row>
    <row r="15" spans="1:8" ht="51.6" customHeight="1" x14ac:dyDescent="0.25">
      <c r="A15" s="58" t="s">
        <v>30</v>
      </c>
      <c r="B15" s="92" t="s">
        <v>160</v>
      </c>
      <c r="C15" s="107"/>
      <c r="D15" s="58" t="s">
        <v>166</v>
      </c>
      <c r="E15" s="60" t="s">
        <v>156</v>
      </c>
      <c r="F15" s="66">
        <v>8</v>
      </c>
      <c r="G15" s="101" t="s">
        <v>158</v>
      </c>
      <c r="H15" s="101"/>
    </row>
    <row r="16" spans="1:8" ht="33.6" customHeight="1" x14ac:dyDescent="0.25">
      <c r="A16" s="10"/>
      <c r="B16" s="11"/>
      <c r="C16" s="40"/>
      <c r="D16" s="10"/>
      <c r="E16" s="12"/>
      <c r="F16" s="13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68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53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165</v>
      </c>
      <c r="B24" s="76" t="s">
        <v>26</v>
      </c>
      <c r="C24" s="92" t="str">
        <f>B14</f>
        <v>Vidēji biezu atvašu pļaušana ūdensnotekas gultnē, nogāzē un bermā</v>
      </c>
      <c r="D24" s="92"/>
      <c r="E24" s="60" t="s">
        <v>7</v>
      </c>
      <c r="F24" s="66">
        <f>F14</f>
        <v>5.6</v>
      </c>
      <c r="G24" s="93" t="str">
        <f>D14</f>
        <v>00/00-56/00</v>
      </c>
      <c r="H24" s="93"/>
    </row>
    <row r="25" spans="1:8" ht="47.25" customHeight="1" x14ac:dyDescent="0.25">
      <c r="A25" s="58" t="s">
        <v>164</v>
      </c>
      <c r="B25" s="76" t="s">
        <v>163</v>
      </c>
      <c r="C25" s="92" t="str">
        <f>B15</f>
        <v>Ūdensnotekas gultnes attīrīšana no bebru izveidotiem aizsprostiem</v>
      </c>
      <c r="D25" s="92"/>
      <c r="E25" s="60" t="s">
        <v>156</v>
      </c>
      <c r="F25" s="66">
        <f>F15</f>
        <v>8</v>
      </c>
      <c r="G25" s="93" t="str">
        <f>D15</f>
        <v>00/00-56/00</v>
      </c>
      <c r="H25" s="93"/>
    </row>
    <row r="27" spans="1:8" x14ac:dyDescent="0.25">
      <c r="C27" s="27"/>
    </row>
    <row r="28" spans="1:8" x14ac:dyDescent="0.25">
      <c r="C28" s="26"/>
    </row>
  </sheetData>
  <mergeCells count="26">
    <mergeCell ref="C25:D25"/>
    <mergeCell ref="G25:H25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3:H23"/>
    <mergeCell ref="C23:D23"/>
    <mergeCell ref="C24:D24"/>
    <mergeCell ref="G24:H24"/>
    <mergeCell ref="G13:H13"/>
    <mergeCell ref="D21:F21"/>
    <mergeCell ref="A20:C20"/>
    <mergeCell ref="A21:C21"/>
    <mergeCell ref="D20:E20"/>
    <mergeCell ref="B13:C13"/>
    <mergeCell ref="A18:H18"/>
    <mergeCell ref="B14:C14"/>
    <mergeCell ref="G14:H14"/>
    <mergeCell ref="B15:C15"/>
    <mergeCell ref="G15:H15"/>
  </mergeCells>
  <pageMargins left="0.25" right="0.25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176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2007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175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412</v>
      </c>
      <c r="E9" s="4"/>
      <c r="F9" s="16" t="s">
        <v>417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165</v>
      </c>
      <c r="B14" s="92" t="s">
        <v>143</v>
      </c>
      <c r="C14" s="107"/>
      <c r="D14" s="58" t="s">
        <v>174</v>
      </c>
      <c r="E14" s="58" t="s">
        <v>7</v>
      </c>
      <c r="F14" s="66">
        <v>8.58</v>
      </c>
      <c r="G14" s="101" t="s">
        <v>19</v>
      </c>
      <c r="H14" s="101"/>
    </row>
    <row r="15" spans="1:8" ht="47.45" customHeight="1" x14ac:dyDescent="0.25">
      <c r="A15" s="58" t="s">
        <v>164</v>
      </c>
      <c r="B15" s="92" t="s">
        <v>173</v>
      </c>
      <c r="C15" s="107"/>
      <c r="D15" s="58" t="s">
        <v>172</v>
      </c>
      <c r="E15" s="58" t="s">
        <v>7</v>
      </c>
      <c r="F15" s="66">
        <v>0.15</v>
      </c>
      <c r="G15" s="101" t="s">
        <v>19</v>
      </c>
      <c r="H15" s="101"/>
    </row>
    <row r="16" spans="1:8" ht="51.6" customHeight="1" x14ac:dyDescent="0.25">
      <c r="A16" s="58" t="s">
        <v>170</v>
      </c>
      <c r="B16" s="92" t="s">
        <v>160</v>
      </c>
      <c r="C16" s="107"/>
      <c r="D16" s="58" t="s">
        <v>171</v>
      </c>
      <c r="E16" s="60" t="s">
        <v>156</v>
      </c>
      <c r="F16" s="66">
        <v>11</v>
      </c>
      <c r="G16" s="101" t="s">
        <v>158</v>
      </c>
      <c r="H16" s="101"/>
    </row>
    <row r="17" spans="1:8" ht="26.45" customHeight="1" x14ac:dyDescent="0.25">
      <c r="A17" s="10"/>
      <c r="B17" s="11"/>
      <c r="C17" s="40"/>
      <c r="D17" s="10"/>
      <c r="E17" s="12"/>
      <c r="F17" s="13"/>
      <c r="G17" s="12"/>
      <c r="H17" s="12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98" t="s">
        <v>24</v>
      </c>
      <c r="E21" s="98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96" t="s">
        <v>29</v>
      </c>
      <c r="E22" s="96"/>
      <c r="F22" s="96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48" customHeight="1" x14ac:dyDescent="0.25">
      <c r="A25" s="58" t="s">
        <v>165</v>
      </c>
      <c r="B25" s="76" t="s">
        <v>23</v>
      </c>
      <c r="C25" s="92" t="str">
        <f>B14</f>
        <v>Vidēji biezu atvašu pļaušana ūdensnotekas gultnē, nogāzē un bermā</v>
      </c>
      <c r="D25" s="92"/>
      <c r="E25" s="60" t="s">
        <v>7</v>
      </c>
      <c r="F25" s="66">
        <f>F14</f>
        <v>8.58</v>
      </c>
      <c r="G25" s="93" t="str">
        <f>D14</f>
        <v>00/00-83/00
84/50-87/30</v>
      </c>
      <c r="H25" s="93"/>
    </row>
    <row r="26" spans="1:8" ht="48" customHeight="1" x14ac:dyDescent="0.25">
      <c r="A26" s="58" t="s">
        <v>164</v>
      </c>
      <c r="B26" s="76" t="s">
        <v>23</v>
      </c>
      <c r="C26" s="92" t="str">
        <f>B15</f>
        <v xml:space="preserve">Biezu alkšņu krūmu un tiem līdzīgu krūmu sugu apauguma novākšana  </v>
      </c>
      <c r="D26" s="92"/>
      <c r="E26" s="60" t="s">
        <v>7</v>
      </c>
      <c r="F26" s="66">
        <f>F15</f>
        <v>0.15</v>
      </c>
      <c r="G26" s="93" t="str">
        <f>D15</f>
        <v>83/00-84/50</v>
      </c>
      <c r="H26" s="93"/>
    </row>
    <row r="27" spans="1:8" ht="44.25" customHeight="1" x14ac:dyDescent="0.25">
      <c r="A27" s="58" t="s">
        <v>170</v>
      </c>
      <c r="B27" s="76" t="s">
        <v>169</v>
      </c>
      <c r="C27" s="92" t="str">
        <f>B16</f>
        <v>Ūdensnotekas gultnes attīrīšana no bebru izveidotiem aizsprostiem</v>
      </c>
      <c r="D27" s="92"/>
      <c r="E27" s="60" t="s">
        <v>156</v>
      </c>
      <c r="F27" s="66">
        <f>F16</f>
        <v>11</v>
      </c>
      <c r="G27" s="93" t="str">
        <f>D16</f>
        <v>00/00-87/30</v>
      </c>
      <c r="H27" s="93"/>
    </row>
    <row r="29" spans="1:8" x14ac:dyDescent="0.25">
      <c r="C29" s="27"/>
    </row>
    <row r="30" spans="1:8" x14ac:dyDescent="0.25">
      <c r="C30" s="26"/>
    </row>
  </sheetData>
  <mergeCells count="30">
    <mergeCell ref="C27:D27"/>
    <mergeCell ref="G27:H27"/>
    <mergeCell ref="F2:H2"/>
    <mergeCell ref="A7:C7"/>
    <mergeCell ref="A3:H3"/>
    <mergeCell ref="A11:H11"/>
    <mergeCell ref="A5:H5"/>
    <mergeCell ref="C26:D26"/>
    <mergeCell ref="G26:H26"/>
    <mergeCell ref="A21:C21"/>
    <mergeCell ref="A22:C22"/>
    <mergeCell ref="D21:E21"/>
    <mergeCell ref="B13:C13"/>
    <mergeCell ref="A19:H19"/>
    <mergeCell ref="B14:C14"/>
    <mergeCell ref="G14:H14"/>
    <mergeCell ref="C25:D25"/>
    <mergeCell ref="G25:H25"/>
    <mergeCell ref="G13:H13"/>
    <mergeCell ref="D22:F22"/>
    <mergeCell ref="G16:H16"/>
    <mergeCell ref="B15:C15"/>
    <mergeCell ref="G15:H15"/>
    <mergeCell ref="B16:C16"/>
    <mergeCell ref="G1:H1"/>
    <mergeCell ref="A9:C9"/>
    <mergeCell ref="A8:C8"/>
    <mergeCell ref="D8:H8"/>
    <mergeCell ref="G24:H24"/>
    <mergeCell ref="C24:D24"/>
  </mergeCells>
  <pageMargins left="0.25" right="0.25" top="0.75" bottom="0.75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184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2450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183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418</v>
      </c>
      <c r="E9" s="4"/>
      <c r="F9" s="16" t="s">
        <v>419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165</v>
      </c>
      <c r="B14" s="92" t="s">
        <v>143</v>
      </c>
      <c r="C14" s="107"/>
      <c r="D14" s="58" t="s">
        <v>182</v>
      </c>
      <c r="E14" s="58" t="s">
        <v>7</v>
      </c>
      <c r="F14" s="66">
        <v>2.1</v>
      </c>
      <c r="G14" s="101" t="s">
        <v>19</v>
      </c>
      <c r="H14" s="101"/>
    </row>
    <row r="15" spans="1:8" ht="51.6" customHeight="1" x14ac:dyDescent="0.25">
      <c r="A15" s="58" t="s">
        <v>164</v>
      </c>
      <c r="B15" s="92" t="s">
        <v>181</v>
      </c>
      <c r="C15" s="107"/>
      <c r="D15" s="58" t="s">
        <v>180</v>
      </c>
      <c r="E15" s="58" t="s">
        <v>7</v>
      </c>
      <c r="F15" s="66">
        <v>0.7</v>
      </c>
      <c r="G15" s="101" t="s">
        <v>19</v>
      </c>
      <c r="H15" s="101"/>
    </row>
    <row r="16" spans="1:8" ht="51.6" customHeight="1" x14ac:dyDescent="0.25">
      <c r="A16" s="58" t="s">
        <v>170</v>
      </c>
      <c r="B16" s="92" t="s">
        <v>173</v>
      </c>
      <c r="C16" s="107"/>
      <c r="D16" s="58" t="s">
        <v>179</v>
      </c>
      <c r="E16" s="58" t="s">
        <v>7</v>
      </c>
      <c r="F16" s="66">
        <v>3.15</v>
      </c>
      <c r="G16" s="101" t="s">
        <v>19</v>
      </c>
      <c r="H16" s="101"/>
    </row>
    <row r="17" spans="1:8" ht="51.6" customHeight="1" x14ac:dyDescent="0.25">
      <c r="A17" s="58" t="s">
        <v>177</v>
      </c>
      <c r="B17" s="92" t="s">
        <v>160</v>
      </c>
      <c r="C17" s="107"/>
      <c r="D17" s="58" t="s">
        <v>178</v>
      </c>
      <c r="E17" s="60" t="s">
        <v>156</v>
      </c>
      <c r="F17" s="66">
        <v>12</v>
      </c>
      <c r="G17" s="101" t="s">
        <v>158</v>
      </c>
      <c r="H17" s="101"/>
    </row>
    <row r="18" spans="1:8" ht="28.15" customHeight="1" x14ac:dyDescent="0.25">
      <c r="A18" s="10"/>
      <c r="B18" s="11"/>
      <c r="C18" s="40"/>
      <c r="D18" s="10"/>
      <c r="E18" s="12"/>
      <c r="F18" s="13"/>
      <c r="G18" s="12"/>
      <c r="H18" s="12"/>
    </row>
    <row r="19" spans="1:8" x14ac:dyDescent="0.25">
      <c r="H19" s="7" t="s">
        <v>9</v>
      </c>
    </row>
    <row r="20" spans="1:8" ht="15.75" x14ac:dyDescent="0.25">
      <c r="A20" s="100" t="s">
        <v>10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97" t="s">
        <v>15</v>
      </c>
      <c r="B22" s="97"/>
      <c r="C22" s="97"/>
      <c r="D22" s="98" t="s">
        <v>24</v>
      </c>
      <c r="E22" s="98"/>
      <c r="F22" s="9"/>
      <c r="G22" s="9"/>
      <c r="H22" s="9"/>
    </row>
    <row r="23" spans="1:8" ht="15" customHeight="1" x14ac:dyDescent="0.25">
      <c r="A23" s="97" t="s">
        <v>16</v>
      </c>
      <c r="B23" s="97"/>
      <c r="C23" s="97"/>
      <c r="D23" s="96" t="s">
        <v>53</v>
      </c>
      <c r="E23" s="96"/>
      <c r="F23" s="96"/>
      <c r="G23" s="9"/>
      <c r="H23" s="9"/>
    </row>
    <row r="25" spans="1:8" ht="30" x14ac:dyDescent="0.25">
      <c r="A25" s="58" t="s">
        <v>1</v>
      </c>
      <c r="B25" s="63" t="s">
        <v>12</v>
      </c>
      <c r="C25" s="94" t="s">
        <v>2</v>
      </c>
      <c r="D25" s="94"/>
      <c r="E25" s="58" t="s">
        <v>4</v>
      </c>
      <c r="F25" s="58" t="s">
        <v>18</v>
      </c>
      <c r="G25" s="94" t="s">
        <v>3</v>
      </c>
      <c r="H25" s="94"/>
    </row>
    <row r="26" spans="1:8" ht="48" customHeight="1" x14ac:dyDescent="0.25">
      <c r="A26" s="58" t="s">
        <v>165</v>
      </c>
      <c r="B26" s="76" t="s">
        <v>23</v>
      </c>
      <c r="C26" s="92" t="str">
        <f>B14</f>
        <v>Vidēji biezu atvašu pļaušana ūdensnotekas gultnē, nogāzē un bermā</v>
      </c>
      <c r="D26" s="92"/>
      <c r="E26" s="60" t="s">
        <v>7</v>
      </c>
      <c r="F26" s="66">
        <f>F14</f>
        <v>2.1</v>
      </c>
      <c r="G26" s="93" t="str">
        <f>D14</f>
        <v>08/00-12/00
19/00-36/00</v>
      </c>
      <c r="H26" s="93"/>
    </row>
    <row r="27" spans="1:8" ht="44.25" customHeight="1" x14ac:dyDescent="0.25">
      <c r="A27" s="58" t="s">
        <v>164</v>
      </c>
      <c r="B27" s="76" t="s">
        <v>169</v>
      </c>
      <c r="C27" s="92" t="str">
        <f>B15</f>
        <v>Biezu atvašu pļaušana ūdensnotekas gultnē, nogāzē un bermā</v>
      </c>
      <c r="D27" s="92"/>
      <c r="E27" s="60" t="s">
        <v>7</v>
      </c>
      <c r="F27" s="66">
        <f>F15</f>
        <v>0.7</v>
      </c>
      <c r="G27" s="93" t="str">
        <f>D15</f>
        <v>12/00-19/00</v>
      </c>
      <c r="H27" s="93"/>
    </row>
    <row r="28" spans="1:8" ht="44.25" customHeight="1" x14ac:dyDescent="0.25">
      <c r="A28" s="58" t="s">
        <v>170</v>
      </c>
      <c r="B28" s="76" t="s">
        <v>169</v>
      </c>
      <c r="C28" s="92" t="str">
        <f>B16</f>
        <v xml:space="preserve">Biezu alkšņu krūmu un tiem līdzīgu krūmu sugu apauguma novākšana  </v>
      </c>
      <c r="D28" s="92"/>
      <c r="E28" s="60" t="s">
        <v>7</v>
      </c>
      <c r="F28" s="66">
        <f>F16</f>
        <v>3.15</v>
      </c>
      <c r="G28" s="93" t="str">
        <f>D16</f>
        <v>00/00-08/00
36/00-59/46</v>
      </c>
      <c r="H28" s="93"/>
    </row>
    <row r="29" spans="1:8" ht="43.5" customHeight="1" x14ac:dyDescent="0.25">
      <c r="A29" s="58" t="s">
        <v>177</v>
      </c>
      <c r="B29" s="76" t="s">
        <v>163</v>
      </c>
      <c r="C29" s="92" t="str">
        <f>B17</f>
        <v>Ūdensnotekas gultnes attīrīšana no bebru izveidotiem aizsprostiem</v>
      </c>
      <c r="D29" s="92"/>
      <c r="E29" s="60" t="s">
        <v>156</v>
      </c>
      <c r="F29" s="66">
        <f>F17</f>
        <v>12</v>
      </c>
      <c r="G29" s="93" t="str">
        <f>D17</f>
        <v>00/00-59/46</v>
      </c>
      <c r="H29" s="93"/>
    </row>
    <row r="30" spans="1:8" x14ac:dyDescent="0.25">
      <c r="C30" s="27"/>
    </row>
    <row r="31" spans="1:8" x14ac:dyDescent="0.25">
      <c r="C31" s="26"/>
    </row>
  </sheetData>
  <mergeCells count="34">
    <mergeCell ref="C29:D29"/>
    <mergeCell ref="G29:H29"/>
    <mergeCell ref="C28:D28"/>
    <mergeCell ref="G28:H28"/>
    <mergeCell ref="B16:C16"/>
    <mergeCell ref="G16:H16"/>
    <mergeCell ref="B17:C17"/>
    <mergeCell ref="G17:H17"/>
    <mergeCell ref="A22:C22"/>
    <mergeCell ref="A23:C23"/>
    <mergeCell ref="C27:D27"/>
    <mergeCell ref="G27:H27"/>
    <mergeCell ref="G25:H25"/>
    <mergeCell ref="A7:C7"/>
    <mergeCell ref="A3:H3"/>
    <mergeCell ref="A11:H11"/>
    <mergeCell ref="A5:H5"/>
    <mergeCell ref="A9:C9"/>
    <mergeCell ref="G14:H14"/>
    <mergeCell ref="C26:D26"/>
    <mergeCell ref="G15:H15"/>
    <mergeCell ref="G1:H1"/>
    <mergeCell ref="A8:C8"/>
    <mergeCell ref="D8:H8"/>
    <mergeCell ref="B15:C15"/>
    <mergeCell ref="C25:D25"/>
    <mergeCell ref="G26:H26"/>
    <mergeCell ref="G13:H13"/>
    <mergeCell ref="D23:F23"/>
    <mergeCell ref="B13:C13"/>
    <mergeCell ref="A20:H20"/>
    <mergeCell ref="B14:C14"/>
    <mergeCell ref="D22:E22"/>
    <mergeCell ref="F2:H2"/>
  </mergeCells>
  <pageMargins left="0.25" right="0.25" top="0.75" bottom="0.75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187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1238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154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42" t="s">
        <v>420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143</v>
      </c>
      <c r="C14" s="107"/>
      <c r="D14" s="58" t="s">
        <v>124</v>
      </c>
      <c r="E14" s="58" t="s">
        <v>7</v>
      </c>
      <c r="F14" s="66">
        <v>1.8</v>
      </c>
      <c r="G14" s="101" t="s">
        <v>19</v>
      </c>
      <c r="H14" s="101"/>
    </row>
    <row r="15" spans="1:8" ht="25.9" customHeight="1" x14ac:dyDescent="0.25">
      <c r="A15" s="10"/>
      <c r="B15" s="11"/>
      <c r="C15" s="11"/>
      <c r="D15" s="10"/>
      <c r="E15" s="12"/>
      <c r="F15" s="30"/>
      <c r="G15" s="12"/>
      <c r="H15" s="12"/>
    </row>
    <row r="16" spans="1:8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46" t="s">
        <v>186</v>
      </c>
      <c r="E19" s="46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185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9" t="s">
        <v>85</v>
      </c>
      <c r="C23" s="92" t="str">
        <f>B14</f>
        <v>Vidēji biezu atvašu pļaušana ūdensnotekas gultnē, nogāzē un bermā</v>
      </c>
      <c r="D23" s="92"/>
      <c r="E23" s="60" t="s">
        <v>7</v>
      </c>
      <c r="F23" s="66">
        <f>F14</f>
        <v>1.8</v>
      </c>
      <c r="G23" s="93" t="str">
        <f>D14</f>
        <v>00/00-18/00</v>
      </c>
      <c r="H23" s="93"/>
    </row>
    <row r="26" spans="1:8" x14ac:dyDescent="0.25">
      <c r="C26" s="27"/>
    </row>
    <row r="27" spans="1:8" x14ac:dyDescent="0.25">
      <c r="C27" s="26"/>
    </row>
  </sheetData>
  <mergeCells count="21">
    <mergeCell ref="G22:H22"/>
    <mergeCell ref="C22:D22"/>
    <mergeCell ref="C23:D23"/>
    <mergeCell ref="G23:H23"/>
    <mergeCell ref="G13:H13"/>
    <mergeCell ref="D20:F20"/>
    <mergeCell ref="A19:C19"/>
    <mergeCell ref="A20:C20"/>
    <mergeCell ref="B13:C13"/>
    <mergeCell ref="A17:H17"/>
    <mergeCell ref="G1:H1"/>
    <mergeCell ref="B14:C14"/>
    <mergeCell ref="G14:H14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3.42578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192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1805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191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421</v>
      </c>
      <c r="E9" s="4"/>
      <c r="F9" s="16" t="s">
        <v>419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63" customHeight="1" x14ac:dyDescent="0.25">
      <c r="A14" s="58" t="s">
        <v>165</v>
      </c>
      <c r="B14" s="92" t="s">
        <v>21</v>
      </c>
      <c r="C14" s="107"/>
      <c r="D14" s="58" t="s">
        <v>190</v>
      </c>
      <c r="E14" s="58" t="s">
        <v>7</v>
      </c>
      <c r="F14" s="66">
        <v>3.5</v>
      </c>
      <c r="G14" s="101" t="s">
        <v>19</v>
      </c>
      <c r="H14" s="101"/>
    </row>
    <row r="15" spans="1:8" ht="63.75" customHeight="1" x14ac:dyDescent="0.25">
      <c r="A15" s="58" t="s">
        <v>164</v>
      </c>
      <c r="B15" s="92" t="s">
        <v>143</v>
      </c>
      <c r="C15" s="107"/>
      <c r="D15" s="58" t="s">
        <v>189</v>
      </c>
      <c r="E15" s="58" t="s">
        <v>7</v>
      </c>
      <c r="F15" s="66">
        <v>4.8</v>
      </c>
      <c r="G15" s="101" t="s">
        <v>19</v>
      </c>
      <c r="H15" s="101"/>
    </row>
    <row r="16" spans="1:8" ht="51.6" customHeight="1" x14ac:dyDescent="0.25">
      <c r="A16" s="58" t="s">
        <v>170</v>
      </c>
      <c r="B16" s="92" t="s">
        <v>160</v>
      </c>
      <c r="C16" s="107"/>
      <c r="D16" s="58" t="s">
        <v>188</v>
      </c>
      <c r="E16" s="60" t="s">
        <v>156</v>
      </c>
      <c r="F16" s="66">
        <v>12</v>
      </c>
      <c r="G16" s="101" t="s">
        <v>158</v>
      </c>
      <c r="H16" s="101"/>
    </row>
    <row r="17" spans="1:8" ht="30" customHeight="1" x14ac:dyDescent="0.25">
      <c r="A17" s="10"/>
      <c r="B17" s="11"/>
      <c r="C17" s="40"/>
      <c r="D17" s="10"/>
      <c r="E17" s="12"/>
      <c r="F17" s="13"/>
      <c r="G17" s="12"/>
      <c r="H17" s="12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98" t="s">
        <v>24</v>
      </c>
      <c r="E21" s="98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96" t="s">
        <v>53</v>
      </c>
      <c r="E22" s="96"/>
      <c r="F22" s="96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60" customHeight="1" x14ac:dyDescent="0.25">
      <c r="A25" s="58" t="s">
        <v>165</v>
      </c>
      <c r="B25" s="76" t="s">
        <v>23</v>
      </c>
      <c r="C25" s="92" t="str">
        <f>B14</f>
        <v>Retu atvašu pļaušana ūdensnotekas gultnē, nogāzē un bermā</v>
      </c>
      <c r="D25" s="92"/>
      <c r="E25" s="60" t="s">
        <v>7</v>
      </c>
      <c r="F25" s="66">
        <f>F14</f>
        <v>3.5</v>
      </c>
      <c r="G25" s="93" t="str">
        <f>D14</f>
        <v>73/00-81/00
90/00-101/00
115/00-118/00
142/00-155/00</v>
      </c>
      <c r="H25" s="93"/>
    </row>
    <row r="26" spans="1:8" ht="60" customHeight="1" x14ac:dyDescent="0.25">
      <c r="A26" s="58" t="s">
        <v>164</v>
      </c>
      <c r="B26" s="76" t="s">
        <v>169</v>
      </c>
      <c r="C26" s="92" t="str">
        <f>B15</f>
        <v>Vidēji biezu atvašu pļaušana ūdensnotekas gultnē, nogāzē un bermā</v>
      </c>
      <c r="D26" s="92"/>
      <c r="E26" s="60" t="s">
        <v>7</v>
      </c>
      <c r="F26" s="66">
        <f>F15</f>
        <v>4.8</v>
      </c>
      <c r="G26" s="93" t="str">
        <f>D15</f>
        <v>81/00-90/00
101/00-115/00
132/00-142/00
155/00-168/00</v>
      </c>
      <c r="H26" s="93"/>
    </row>
    <row r="27" spans="1:8" ht="44.25" customHeight="1" x14ac:dyDescent="0.25">
      <c r="A27" s="58" t="s">
        <v>170</v>
      </c>
      <c r="B27" s="76" t="s">
        <v>163</v>
      </c>
      <c r="C27" s="92" t="str">
        <f>B16</f>
        <v>Ūdensnotekas gultnes attīrīšana no bebru izveidotiem aizsprostiem</v>
      </c>
      <c r="D27" s="92"/>
      <c r="E27" s="60" t="s">
        <v>7</v>
      </c>
      <c r="F27" s="66">
        <f>F16</f>
        <v>12</v>
      </c>
      <c r="G27" s="93" t="str">
        <f>D16</f>
        <v>73/00-118/00
132/00-168-00</v>
      </c>
      <c r="H27" s="93"/>
    </row>
    <row r="28" spans="1:8" x14ac:dyDescent="0.25">
      <c r="C28" s="27"/>
    </row>
    <row r="29" spans="1:8" x14ac:dyDescent="0.25">
      <c r="C29" s="26"/>
    </row>
  </sheetData>
  <mergeCells count="30">
    <mergeCell ref="C26:D26"/>
    <mergeCell ref="G26:H26"/>
    <mergeCell ref="G24:H24"/>
    <mergeCell ref="C24:D24"/>
    <mergeCell ref="C25:D25"/>
    <mergeCell ref="G25:H25"/>
    <mergeCell ref="C27:D27"/>
    <mergeCell ref="G27:H27"/>
    <mergeCell ref="F2:H2"/>
    <mergeCell ref="A7:C7"/>
    <mergeCell ref="A3:H3"/>
    <mergeCell ref="A11:H11"/>
    <mergeCell ref="A5:H5"/>
    <mergeCell ref="A9:C9"/>
    <mergeCell ref="A8:C8"/>
    <mergeCell ref="D8:H8"/>
    <mergeCell ref="B15:C15"/>
    <mergeCell ref="G15:H15"/>
    <mergeCell ref="A19:H19"/>
    <mergeCell ref="B14:C14"/>
    <mergeCell ref="G14:H14"/>
    <mergeCell ref="B16:C16"/>
    <mergeCell ref="G1:H1"/>
    <mergeCell ref="G13:H13"/>
    <mergeCell ref="D22:F22"/>
    <mergeCell ref="A21:C21"/>
    <mergeCell ref="A22:C22"/>
    <mergeCell ref="D21:E21"/>
    <mergeCell ref="B13:C13"/>
    <mergeCell ref="G16:H16"/>
  </mergeCells>
  <pageMargins left="0.25" right="0.25" top="0.75" bottom="0.75" header="0.3" footer="0.3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3.42578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194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612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191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422</v>
      </c>
      <c r="E9" s="4"/>
      <c r="F9" s="16" t="s">
        <v>416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143</v>
      </c>
      <c r="C14" s="107"/>
      <c r="D14" s="58" t="s">
        <v>193</v>
      </c>
      <c r="E14" s="58" t="s">
        <v>7</v>
      </c>
      <c r="F14" s="66">
        <v>2.5</v>
      </c>
      <c r="G14" s="101" t="s">
        <v>19</v>
      </c>
      <c r="H14" s="101"/>
    </row>
    <row r="15" spans="1:8" ht="51.6" customHeight="1" x14ac:dyDescent="0.25">
      <c r="A15" s="58" t="s">
        <v>30</v>
      </c>
      <c r="B15" s="92" t="s">
        <v>160</v>
      </c>
      <c r="C15" s="107"/>
      <c r="D15" s="58" t="s">
        <v>193</v>
      </c>
      <c r="E15" s="60" t="s">
        <v>156</v>
      </c>
      <c r="F15" s="66">
        <v>8</v>
      </c>
      <c r="G15" s="101" t="s">
        <v>158</v>
      </c>
      <c r="H15" s="101"/>
    </row>
    <row r="16" spans="1:8" ht="27.6" customHeight="1" x14ac:dyDescent="0.25">
      <c r="A16" s="10"/>
      <c r="B16" s="11"/>
      <c r="C16" s="40"/>
      <c r="D16" s="10"/>
      <c r="E16" s="12"/>
      <c r="F16" s="13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24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116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9" t="s">
        <v>23</v>
      </c>
      <c r="C24" s="92" t="str">
        <f>B14</f>
        <v>Vidēji biezu atvašu pļaušana ūdensnotekas gultnē, nogāzē un bermā</v>
      </c>
      <c r="D24" s="92"/>
      <c r="E24" s="60" t="s">
        <v>7</v>
      </c>
      <c r="F24" s="66">
        <f>F14</f>
        <v>2.5</v>
      </c>
      <c r="G24" s="93" t="str">
        <f>D14</f>
        <v>00/00-25/00</v>
      </c>
      <c r="H24" s="93"/>
    </row>
    <row r="25" spans="1:8" ht="44.25" customHeight="1" x14ac:dyDescent="0.25">
      <c r="A25" s="58" t="s">
        <v>30</v>
      </c>
      <c r="B25" s="69" t="s">
        <v>23</v>
      </c>
      <c r="C25" s="92" t="str">
        <f>B15</f>
        <v>Ūdensnotekas gultnes attīrīšana no bebru izveidotiem aizsprostiem</v>
      </c>
      <c r="D25" s="92"/>
      <c r="E25" s="60" t="s">
        <v>156</v>
      </c>
      <c r="F25" s="66">
        <v>8</v>
      </c>
      <c r="G25" s="93" t="str">
        <f>D15</f>
        <v>00/00-25/00</v>
      </c>
      <c r="H25" s="93"/>
    </row>
    <row r="26" spans="1:8" x14ac:dyDescent="0.25">
      <c r="C26" s="27"/>
    </row>
    <row r="27" spans="1:8" x14ac:dyDescent="0.25">
      <c r="C27" s="26"/>
    </row>
  </sheetData>
  <mergeCells count="26">
    <mergeCell ref="C25:D25"/>
    <mergeCell ref="G25:H25"/>
    <mergeCell ref="F2:H2"/>
    <mergeCell ref="A7:C7"/>
    <mergeCell ref="A3:H3"/>
    <mergeCell ref="A11:H11"/>
    <mergeCell ref="A5:H5"/>
    <mergeCell ref="A9:C9"/>
    <mergeCell ref="A8:C8"/>
    <mergeCell ref="D8:H8"/>
    <mergeCell ref="A20:C20"/>
    <mergeCell ref="A21:C21"/>
    <mergeCell ref="D20:E20"/>
    <mergeCell ref="B13:C13"/>
    <mergeCell ref="A18:H18"/>
    <mergeCell ref="B14:C14"/>
    <mergeCell ref="G1:H1"/>
    <mergeCell ref="G23:H23"/>
    <mergeCell ref="C23:D23"/>
    <mergeCell ref="C24:D24"/>
    <mergeCell ref="G24:H24"/>
    <mergeCell ref="G13:H13"/>
    <mergeCell ref="D21:F21"/>
    <mergeCell ref="G14:H14"/>
    <mergeCell ref="B15:C15"/>
    <mergeCell ref="G15:H15"/>
  </mergeCells>
  <pageMargins left="0.25" right="0.25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204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49">
        <v>2195.39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424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423</v>
      </c>
      <c r="E9" s="4"/>
      <c r="F9" s="79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75" customHeight="1" x14ac:dyDescent="0.25">
      <c r="A14" s="58" t="s">
        <v>6</v>
      </c>
      <c r="B14" s="92" t="s">
        <v>203</v>
      </c>
      <c r="C14" s="92"/>
      <c r="D14" s="58" t="s">
        <v>198</v>
      </c>
      <c r="E14" s="60" t="s">
        <v>7</v>
      </c>
      <c r="F14" s="66">
        <v>4.45</v>
      </c>
      <c r="G14" s="99" t="s">
        <v>19</v>
      </c>
      <c r="H14" s="99"/>
      <c r="K14" s="8"/>
    </row>
    <row r="15" spans="1:12" ht="75" customHeight="1" x14ac:dyDescent="0.25">
      <c r="A15" s="58" t="s">
        <v>30</v>
      </c>
      <c r="B15" s="92" t="s">
        <v>202</v>
      </c>
      <c r="C15" s="92"/>
      <c r="D15" s="58" t="s">
        <v>195</v>
      </c>
      <c r="E15" s="60" t="s">
        <v>7</v>
      </c>
      <c r="F15" s="66">
        <v>4.67</v>
      </c>
      <c r="G15" s="99" t="s">
        <v>94</v>
      </c>
      <c r="H15" s="99"/>
      <c r="L15" s="1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121" t="s">
        <v>201</v>
      </c>
      <c r="E20" s="121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121" t="s">
        <v>200</v>
      </c>
      <c r="E21" s="121"/>
      <c r="F21" s="9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25.5" customHeight="1" x14ac:dyDescent="0.25">
      <c r="A24" s="122" t="s">
        <v>6</v>
      </c>
      <c r="B24" s="120" t="s">
        <v>42</v>
      </c>
      <c r="C24" s="92" t="s">
        <v>199</v>
      </c>
      <c r="D24" s="92"/>
      <c r="E24" s="101" t="s">
        <v>7</v>
      </c>
      <c r="F24" s="119">
        <v>4.45</v>
      </c>
      <c r="G24" s="94" t="s">
        <v>198</v>
      </c>
      <c r="H24" s="94"/>
    </row>
    <row r="25" spans="1:8" ht="20.25" customHeight="1" x14ac:dyDescent="0.25">
      <c r="A25" s="122"/>
      <c r="B25" s="120"/>
      <c r="C25" s="92"/>
      <c r="D25" s="92"/>
      <c r="E25" s="101"/>
      <c r="F25" s="119"/>
      <c r="G25" s="94"/>
      <c r="H25" s="94"/>
    </row>
    <row r="26" spans="1:8" ht="42" customHeight="1" x14ac:dyDescent="0.25">
      <c r="A26" s="77" t="s">
        <v>30</v>
      </c>
      <c r="B26" s="78" t="s">
        <v>197</v>
      </c>
      <c r="C26" s="92" t="s">
        <v>196</v>
      </c>
      <c r="D26" s="92"/>
      <c r="E26" s="60" t="s">
        <v>7</v>
      </c>
      <c r="F26" s="66">
        <v>4.67</v>
      </c>
      <c r="G26" s="94" t="s">
        <v>195</v>
      </c>
      <c r="H26" s="94"/>
    </row>
  </sheetData>
  <mergeCells count="30">
    <mergeCell ref="B13:C13"/>
    <mergeCell ref="G13:H13"/>
    <mergeCell ref="G26:H26"/>
    <mergeCell ref="A9:C9"/>
    <mergeCell ref="A8:C8"/>
    <mergeCell ref="D8:H8"/>
    <mergeCell ref="A20:C20"/>
    <mergeCell ref="A21:C21"/>
    <mergeCell ref="D20:E20"/>
    <mergeCell ref="D21:E21"/>
    <mergeCell ref="C26:D26"/>
    <mergeCell ref="A24:A25"/>
    <mergeCell ref="B14:C14"/>
    <mergeCell ref="G14:H14"/>
    <mergeCell ref="G1:H1"/>
    <mergeCell ref="C24:D25"/>
    <mergeCell ref="E24:E25"/>
    <mergeCell ref="F24:F25"/>
    <mergeCell ref="G24:H25"/>
    <mergeCell ref="A18:H18"/>
    <mergeCell ref="B15:C15"/>
    <mergeCell ref="G15:H15"/>
    <mergeCell ref="B24:B25"/>
    <mergeCell ref="G23:H23"/>
    <mergeCell ref="C23:D23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140625" customWidth="1"/>
    <col min="2" max="2" width="9.57031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216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49" t="s">
        <v>215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426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425</v>
      </c>
      <c r="E9" s="4"/>
      <c r="F9" s="79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75" customHeight="1" x14ac:dyDescent="0.25">
      <c r="A14" s="58" t="s">
        <v>6</v>
      </c>
      <c r="B14" s="92" t="s">
        <v>214</v>
      </c>
      <c r="C14" s="92"/>
      <c r="D14" s="58" t="s">
        <v>205</v>
      </c>
      <c r="E14" s="60" t="s">
        <v>7</v>
      </c>
      <c r="F14" s="61">
        <v>4.2050000000000001</v>
      </c>
      <c r="G14" s="99" t="s">
        <v>19</v>
      </c>
      <c r="H14" s="99"/>
      <c r="K14" s="8"/>
    </row>
    <row r="15" spans="1:12" ht="75" customHeight="1" x14ac:dyDescent="0.25">
      <c r="A15" s="58" t="s">
        <v>30</v>
      </c>
      <c r="B15" s="92" t="s">
        <v>213</v>
      </c>
      <c r="C15" s="92"/>
      <c r="D15" s="58" t="s">
        <v>207</v>
      </c>
      <c r="E15" s="60" t="s">
        <v>7</v>
      </c>
      <c r="F15" s="61">
        <v>1.6</v>
      </c>
      <c r="G15" s="99" t="s">
        <v>94</v>
      </c>
      <c r="H15" s="99"/>
      <c r="L15" s="1"/>
    </row>
    <row r="16" spans="1:12" ht="45" customHeight="1" x14ac:dyDescent="0.25">
      <c r="A16" s="58" t="s">
        <v>58</v>
      </c>
      <c r="B16" s="92" t="s">
        <v>210</v>
      </c>
      <c r="C16" s="92"/>
      <c r="D16" s="58" t="s">
        <v>209</v>
      </c>
      <c r="E16" s="58" t="s">
        <v>212</v>
      </c>
      <c r="F16" s="80">
        <v>1.149</v>
      </c>
      <c r="G16" s="124" t="s">
        <v>19</v>
      </c>
      <c r="H16" s="124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121" t="s">
        <v>201</v>
      </c>
      <c r="E21" s="121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121" t="s">
        <v>211</v>
      </c>
      <c r="E22" s="121"/>
      <c r="F22" s="9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30.75" customHeight="1" x14ac:dyDescent="0.25">
      <c r="A25" s="122" t="s">
        <v>6</v>
      </c>
      <c r="B25" s="123" t="s">
        <v>85</v>
      </c>
      <c r="C25" s="92" t="s">
        <v>210</v>
      </c>
      <c r="D25" s="92"/>
      <c r="E25" s="58" t="s">
        <v>7</v>
      </c>
      <c r="F25" s="80">
        <v>1.149</v>
      </c>
      <c r="G25" s="94" t="s">
        <v>209</v>
      </c>
      <c r="H25" s="94"/>
    </row>
    <row r="26" spans="1:8" ht="33" customHeight="1" x14ac:dyDescent="0.25">
      <c r="A26" s="122"/>
      <c r="B26" s="123"/>
      <c r="C26" s="92" t="s">
        <v>208</v>
      </c>
      <c r="D26" s="92"/>
      <c r="E26" s="60" t="s">
        <v>7</v>
      </c>
      <c r="F26" s="61">
        <v>1.6</v>
      </c>
      <c r="G26" s="94" t="s">
        <v>207</v>
      </c>
      <c r="H26" s="94"/>
    </row>
    <row r="27" spans="1:8" ht="33" customHeight="1" x14ac:dyDescent="0.25">
      <c r="A27" s="77" t="s">
        <v>30</v>
      </c>
      <c r="B27" s="78" t="s">
        <v>42</v>
      </c>
      <c r="C27" s="92" t="s">
        <v>206</v>
      </c>
      <c r="D27" s="92"/>
      <c r="E27" s="60" t="s">
        <v>7</v>
      </c>
      <c r="F27" s="61">
        <v>4.2050000000000001</v>
      </c>
      <c r="G27" s="94" t="s">
        <v>205</v>
      </c>
      <c r="H27" s="94"/>
    </row>
  </sheetData>
  <mergeCells count="32">
    <mergeCell ref="G27:H27"/>
    <mergeCell ref="A9:C9"/>
    <mergeCell ref="A8:C8"/>
    <mergeCell ref="D8:H8"/>
    <mergeCell ref="A21:C21"/>
    <mergeCell ref="A22:C22"/>
    <mergeCell ref="D21:E21"/>
    <mergeCell ref="D22:E22"/>
    <mergeCell ref="C27:D27"/>
    <mergeCell ref="A25:A26"/>
    <mergeCell ref="C25:D25"/>
    <mergeCell ref="A19:H19"/>
    <mergeCell ref="B15:C15"/>
    <mergeCell ref="G15:H15"/>
    <mergeCell ref="B16:C16"/>
    <mergeCell ref="G16:H16"/>
    <mergeCell ref="G1:H1"/>
    <mergeCell ref="C26:D26"/>
    <mergeCell ref="B25:B26"/>
    <mergeCell ref="G25:H25"/>
    <mergeCell ref="G26:H26"/>
    <mergeCell ref="G24:H24"/>
    <mergeCell ref="C24:D24"/>
    <mergeCell ref="B14:C14"/>
    <mergeCell ref="G14:H14"/>
    <mergeCell ref="F2:H2"/>
    <mergeCell ref="A7:C7"/>
    <mergeCell ref="A3:H3"/>
    <mergeCell ref="A11:H11"/>
    <mergeCell ref="A5:H5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5.140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49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8"/>
      <c r="B6" s="18"/>
      <c r="C6" s="18"/>
      <c r="D6" s="18"/>
      <c r="E6" s="18"/>
      <c r="F6" s="18"/>
      <c r="G6" s="18"/>
      <c r="H6" s="18"/>
    </row>
    <row r="7" spans="1:12" ht="15.75" customHeight="1" x14ac:dyDescent="0.25">
      <c r="A7" s="104" t="s">
        <v>17</v>
      </c>
      <c r="B7" s="104"/>
      <c r="C7" s="104"/>
      <c r="D7" s="17">
        <v>1295.47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48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50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37</v>
      </c>
      <c r="C14" s="92"/>
      <c r="D14" s="58" t="s">
        <v>47</v>
      </c>
      <c r="E14" s="60" t="s">
        <v>7</v>
      </c>
      <c r="F14" s="61">
        <v>8.8979999999999997</v>
      </c>
      <c r="G14" s="101" t="s">
        <v>19</v>
      </c>
      <c r="H14" s="101"/>
      <c r="K14" s="8"/>
      <c r="L14" s="15"/>
    </row>
    <row r="15" spans="1:12" ht="48.6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46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45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44</v>
      </c>
      <c r="C23" s="92" t="s">
        <v>21</v>
      </c>
      <c r="D23" s="92"/>
      <c r="E23" s="60" t="s">
        <v>7</v>
      </c>
      <c r="F23" s="61">
        <v>5.84</v>
      </c>
      <c r="G23" s="93" t="s">
        <v>43</v>
      </c>
      <c r="H23" s="93"/>
    </row>
    <row r="24" spans="1:8" ht="48" customHeight="1" x14ac:dyDescent="0.25">
      <c r="A24" s="58" t="s">
        <v>30</v>
      </c>
      <c r="B24" s="65" t="s">
        <v>42</v>
      </c>
      <c r="C24" s="92" t="s">
        <v>21</v>
      </c>
      <c r="D24" s="92"/>
      <c r="E24" s="60" t="s">
        <v>7</v>
      </c>
      <c r="F24" s="61">
        <v>3.0579999999999998</v>
      </c>
      <c r="G24" s="93" t="s">
        <v>41</v>
      </c>
      <c r="H24" s="93"/>
    </row>
    <row r="26" spans="1:8" x14ac:dyDescent="0.25">
      <c r="C26" s="24"/>
    </row>
    <row r="29" spans="1:8" x14ac:dyDescent="0.25">
      <c r="C29" s="23"/>
    </row>
  </sheetData>
  <mergeCells count="24">
    <mergeCell ref="A9:C9"/>
    <mergeCell ref="A8:C8"/>
    <mergeCell ref="D8:H8"/>
    <mergeCell ref="G1:H1"/>
    <mergeCell ref="G23:H23"/>
    <mergeCell ref="G22:H22"/>
    <mergeCell ref="C22:D22"/>
    <mergeCell ref="C23:D23"/>
    <mergeCell ref="A17:H17"/>
    <mergeCell ref="F2:H2"/>
    <mergeCell ref="A7:C7"/>
    <mergeCell ref="A3:H3"/>
    <mergeCell ref="A11:H11"/>
    <mergeCell ref="A5:H5"/>
    <mergeCell ref="C24:D24"/>
    <mergeCell ref="G24:H24"/>
    <mergeCell ref="G13:H13"/>
    <mergeCell ref="D20:F20"/>
    <mergeCell ref="A19:C19"/>
    <mergeCell ref="A20:C20"/>
    <mergeCell ref="D19:E19"/>
    <mergeCell ref="B13:C13"/>
    <mergeCell ref="B14:C14"/>
    <mergeCell ref="G14:H14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226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49">
        <v>2138.92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431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427</v>
      </c>
      <c r="E9" s="4"/>
      <c r="F9" s="47" t="s">
        <v>428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60" customHeight="1" x14ac:dyDescent="0.25">
      <c r="A14" s="58" t="s">
        <v>6</v>
      </c>
      <c r="B14" s="92" t="s">
        <v>203</v>
      </c>
      <c r="C14" s="92"/>
      <c r="D14" s="58" t="s">
        <v>218</v>
      </c>
      <c r="E14" s="60" t="s">
        <v>7</v>
      </c>
      <c r="F14" s="66">
        <v>3.3</v>
      </c>
      <c r="G14" s="99" t="s">
        <v>94</v>
      </c>
      <c r="H14" s="99"/>
      <c r="K14" s="8"/>
    </row>
    <row r="15" spans="1:12" ht="60" customHeight="1" x14ac:dyDescent="0.25">
      <c r="A15" s="58" t="s">
        <v>30</v>
      </c>
      <c r="B15" s="92" t="s">
        <v>225</v>
      </c>
      <c r="C15" s="92"/>
      <c r="D15" s="58" t="s">
        <v>217</v>
      </c>
      <c r="E15" s="60" t="s">
        <v>7</v>
      </c>
      <c r="F15" s="66">
        <v>5</v>
      </c>
      <c r="G15" s="99" t="s">
        <v>19</v>
      </c>
      <c r="H15" s="99"/>
      <c r="L15" s="1"/>
    </row>
    <row r="16" spans="1:12" ht="60" customHeight="1" x14ac:dyDescent="0.25">
      <c r="A16" s="58" t="s">
        <v>58</v>
      </c>
      <c r="B16" s="92" t="s">
        <v>220</v>
      </c>
      <c r="C16" s="92"/>
      <c r="D16" s="58" t="s">
        <v>224</v>
      </c>
      <c r="E16" s="58" t="s">
        <v>212</v>
      </c>
      <c r="F16" s="81">
        <v>7.5</v>
      </c>
      <c r="G16" s="99" t="s">
        <v>223</v>
      </c>
      <c r="H16" s="99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121" t="s">
        <v>222</v>
      </c>
      <c r="E21" s="121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121" t="s">
        <v>221</v>
      </c>
      <c r="E22" s="121"/>
      <c r="F22" s="9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25.5" customHeight="1" x14ac:dyDescent="0.25">
      <c r="A25" s="122" t="s">
        <v>6</v>
      </c>
      <c r="B25" s="120" t="s">
        <v>23</v>
      </c>
      <c r="C25" s="92" t="s">
        <v>220</v>
      </c>
      <c r="D25" s="92"/>
      <c r="E25" s="58" t="s">
        <v>212</v>
      </c>
      <c r="F25" s="81">
        <v>7.5</v>
      </c>
      <c r="G25" s="94" t="s">
        <v>219</v>
      </c>
      <c r="H25" s="94"/>
    </row>
    <row r="26" spans="1:8" ht="33" customHeight="1" x14ac:dyDescent="0.25">
      <c r="A26" s="122"/>
      <c r="B26" s="120"/>
      <c r="C26" s="92" t="s">
        <v>199</v>
      </c>
      <c r="D26" s="92"/>
      <c r="E26" s="60" t="s">
        <v>7</v>
      </c>
      <c r="F26" s="66">
        <v>3.3</v>
      </c>
      <c r="G26" s="94" t="s">
        <v>218</v>
      </c>
      <c r="H26" s="94"/>
    </row>
    <row r="27" spans="1:8" ht="33" customHeight="1" x14ac:dyDescent="0.25">
      <c r="A27" s="77" t="s">
        <v>30</v>
      </c>
      <c r="B27" s="78" t="s">
        <v>26</v>
      </c>
      <c r="C27" s="92" t="s">
        <v>196</v>
      </c>
      <c r="D27" s="92"/>
      <c r="E27" s="60" t="s">
        <v>7</v>
      </c>
      <c r="F27" s="66">
        <v>5</v>
      </c>
      <c r="G27" s="94" t="s">
        <v>217</v>
      </c>
      <c r="H27" s="94"/>
    </row>
  </sheetData>
  <mergeCells count="32">
    <mergeCell ref="G27:H27"/>
    <mergeCell ref="A9:C9"/>
    <mergeCell ref="A8:C8"/>
    <mergeCell ref="D8:H8"/>
    <mergeCell ref="A21:C21"/>
    <mergeCell ref="A22:C22"/>
    <mergeCell ref="D21:E21"/>
    <mergeCell ref="D22:E22"/>
    <mergeCell ref="C27:D27"/>
    <mergeCell ref="A25:A26"/>
    <mergeCell ref="C25:D25"/>
    <mergeCell ref="A19:H19"/>
    <mergeCell ref="B15:C15"/>
    <mergeCell ref="G15:H15"/>
    <mergeCell ref="B16:C16"/>
    <mergeCell ref="G16:H16"/>
    <mergeCell ref="G1:H1"/>
    <mergeCell ref="C26:D26"/>
    <mergeCell ref="B25:B26"/>
    <mergeCell ref="G25:H25"/>
    <mergeCell ref="G26:H26"/>
    <mergeCell ref="G24:H24"/>
    <mergeCell ref="C24:D24"/>
    <mergeCell ref="B14:C14"/>
    <mergeCell ref="G14:H14"/>
    <mergeCell ref="F2:H2"/>
    <mergeCell ref="A7:C7"/>
    <mergeCell ref="A3:H3"/>
    <mergeCell ref="A11:H11"/>
    <mergeCell ref="A5:H5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237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49">
        <v>2433.6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430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429</v>
      </c>
      <c r="E9" s="4"/>
      <c r="F9" s="79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5" customHeight="1" x14ac:dyDescent="0.25">
      <c r="A14" s="58" t="s">
        <v>6</v>
      </c>
      <c r="B14" s="92" t="s">
        <v>203</v>
      </c>
      <c r="C14" s="92"/>
      <c r="D14" s="58" t="s">
        <v>236</v>
      </c>
      <c r="E14" s="60" t="s">
        <v>7</v>
      </c>
      <c r="F14" s="61">
        <v>3.125</v>
      </c>
      <c r="G14" s="99" t="s">
        <v>19</v>
      </c>
      <c r="H14" s="99"/>
      <c r="K14" s="8"/>
    </row>
    <row r="15" spans="1:12" ht="45" customHeight="1" x14ac:dyDescent="0.25">
      <c r="A15" s="58" t="s">
        <v>30</v>
      </c>
      <c r="B15" s="92" t="s">
        <v>235</v>
      </c>
      <c r="C15" s="92"/>
      <c r="D15" s="58" t="s">
        <v>227</v>
      </c>
      <c r="E15" s="60" t="s">
        <v>7</v>
      </c>
      <c r="F15" s="61">
        <v>5.6280000000000001</v>
      </c>
      <c r="G15" s="99" t="s">
        <v>19</v>
      </c>
      <c r="H15" s="99"/>
      <c r="L15" s="1"/>
    </row>
    <row r="16" spans="1:12" ht="34.15" hidden="1" customHeight="1" thickBot="1" x14ac:dyDescent="0.3">
      <c r="A16" s="5" t="s">
        <v>58</v>
      </c>
      <c r="B16" s="125" t="s">
        <v>234</v>
      </c>
      <c r="C16" s="126"/>
      <c r="D16" s="41" t="s">
        <v>233</v>
      </c>
      <c r="E16" s="32" t="s">
        <v>7</v>
      </c>
      <c r="F16" s="48">
        <v>2.8730000000000002</v>
      </c>
      <c r="G16" s="127" t="s">
        <v>19</v>
      </c>
      <c r="H16" s="128"/>
    </row>
    <row r="17" spans="1:11" ht="22.15" customHeight="1" x14ac:dyDescent="0.25">
      <c r="A17" s="10"/>
      <c r="B17" s="11"/>
      <c r="C17" s="11"/>
      <c r="D17" s="10"/>
      <c r="E17" s="10"/>
      <c r="F17" s="52"/>
      <c r="G17" s="51"/>
      <c r="H17" s="51"/>
    </row>
    <row r="18" spans="1:11" ht="28.9" customHeight="1" x14ac:dyDescent="0.25">
      <c r="D18" s="23"/>
      <c r="H18" s="7" t="s">
        <v>9</v>
      </c>
    </row>
    <row r="19" spans="1:11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11" ht="15.75" x14ac:dyDescent="0.25">
      <c r="A21" s="97" t="s">
        <v>15</v>
      </c>
      <c r="B21" s="97"/>
      <c r="C21" s="97"/>
      <c r="D21" s="121" t="s">
        <v>232</v>
      </c>
      <c r="E21" s="121"/>
      <c r="F21" s="9"/>
      <c r="G21" s="9"/>
      <c r="H21" s="9"/>
    </row>
    <row r="22" spans="1:11" ht="15" customHeight="1" x14ac:dyDescent="0.25">
      <c r="A22" s="97" t="s">
        <v>16</v>
      </c>
      <c r="B22" s="97"/>
      <c r="C22" s="97"/>
      <c r="D22" s="121" t="s">
        <v>231</v>
      </c>
      <c r="E22" s="121"/>
      <c r="F22" s="9"/>
      <c r="G22" s="9"/>
      <c r="H22" s="9"/>
    </row>
    <row r="24" spans="1:11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11" ht="33" customHeight="1" x14ac:dyDescent="0.25">
      <c r="A25" s="77">
        <v>1</v>
      </c>
      <c r="B25" s="78" t="s">
        <v>26</v>
      </c>
      <c r="C25" s="92" t="s">
        <v>230</v>
      </c>
      <c r="D25" s="92"/>
      <c r="E25" s="60" t="s">
        <v>7</v>
      </c>
      <c r="F25" s="66">
        <v>3.125</v>
      </c>
      <c r="G25" s="94" t="s">
        <v>229</v>
      </c>
      <c r="H25" s="94"/>
    </row>
    <row r="26" spans="1:11" ht="33" customHeight="1" x14ac:dyDescent="0.25">
      <c r="A26" s="77" t="s">
        <v>30</v>
      </c>
      <c r="B26" s="78" t="s">
        <v>44</v>
      </c>
      <c r="C26" s="92" t="s">
        <v>228</v>
      </c>
      <c r="D26" s="92"/>
      <c r="E26" s="60" t="s">
        <v>7</v>
      </c>
      <c r="F26" s="66">
        <v>5.6280000000000001</v>
      </c>
      <c r="G26" s="94" t="s">
        <v>227</v>
      </c>
      <c r="H26" s="94"/>
    </row>
    <row r="27" spans="1:11" x14ac:dyDescent="0.25">
      <c r="A27" s="23"/>
      <c r="B27" s="23"/>
      <c r="C27" s="23"/>
      <c r="D27" s="23"/>
      <c r="E27" s="23"/>
      <c r="F27" s="23"/>
      <c r="H27" s="23"/>
      <c r="J27" s="23"/>
      <c r="K27" s="23"/>
    </row>
    <row r="28" spans="1:11" x14ac:dyDescent="0.25">
      <c r="A28" s="50"/>
      <c r="B28" s="23"/>
      <c r="C28" s="23"/>
      <c r="D28" s="23"/>
      <c r="E28" s="23"/>
      <c r="F28" s="23"/>
      <c r="G28" s="23"/>
      <c r="H28" s="23"/>
      <c r="J28" s="23"/>
      <c r="K28" s="23"/>
    </row>
    <row r="29" spans="1:11" x14ac:dyDescent="0.25">
      <c r="J29" s="23"/>
      <c r="K29" s="23"/>
    </row>
  </sheetData>
  <mergeCells count="28">
    <mergeCell ref="G26:H26"/>
    <mergeCell ref="A9:C9"/>
    <mergeCell ref="A8:C8"/>
    <mergeCell ref="D8:H8"/>
    <mergeCell ref="A21:C21"/>
    <mergeCell ref="A22:C22"/>
    <mergeCell ref="D21:E21"/>
    <mergeCell ref="D22:E22"/>
    <mergeCell ref="C26:D26"/>
    <mergeCell ref="C25:D25"/>
    <mergeCell ref="G25:H25"/>
    <mergeCell ref="G24:H24"/>
    <mergeCell ref="C24:D24"/>
    <mergeCell ref="A19:H19"/>
    <mergeCell ref="B15:C15"/>
    <mergeCell ref="G15:H15"/>
    <mergeCell ref="B16:C16"/>
    <mergeCell ref="G16:H16"/>
    <mergeCell ref="G1:H1"/>
    <mergeCell ref="B14:C14"/>
    <mergeCell ref="G14:H14"/>
    <mergeCell ref="F2:H2"/>
    <mergeCell ref="A7:C7"/>
    <mergeCell ref="A3:H3"/>
    <mergeCell ref="A11:H11"/>
    <mergeCell ref="A5:H5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254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49">
        <v>1834.56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435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432</v>
      </c>
      <c r="E9" s="4"/>
      <c r="F9" s="47" t="s">
        <v>433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54" customHeight="1" x14ac:dyDescent="0.25">
      <c r="A14" s="58" t="s">
        <v>6</v>
      </c>
      <c r="B14" s="92" t="s">
        <v>244</v>
      </c>
      <c r="C14" s="92"/>
      <c r="D14" s="58" t="s">
        <v>253</v>
      </c>
      <c r="E14" s="60" t="s">
        <v>7</v>
      </c>
      <c r="F14" s="66">
        <v>4.2</v>
      </c>
      <c r="G14" s="99" t="s">
        <v>19</v>
      </c>
      <c r="H14" s="99"/>
      <c r="K14" s="8"/>
    </row>
    <row r="15" spans="1:12" ht="60" customHeight="1" x14ac:dyDescent="0.25">
      <c r="A15" s="58" t="s">
        <v>30</v>
      </c>
      <c r="B15" s="92" t="s">
        <v>243</v>
      </c>
      <c r="C15" s="92"/>
      <c r="D15" s="58" t="s">
        <v>252</v>
      </c>
      <c r="E15" s="60" t="s">
        <v>7</v>
      </c>
      <c r="F15" s="66">
        <v>1.95</v>
      </c>
      <c r="G15" s="99" t="s">
        <v>19</v>
      </c>
      <c r="H15" s="99"/>
      <c r="L15" s="1"/>
    </row>
    <row r="16" spans="1:12" ht="60" customHeight="1" x14ac:dyDescent="0.25">
      <c r="A16" s="58" t="s">
        <v>58</v>
      </c>
      <c r="B16" s="92" t="s">
        <v>220</v>
      </c>
      <c r="C16" s="92"/>
      <c r="D16" s="58" t="s">
        <v>251</v>
      </c>
      <c r="E16" s="58" t="s">
        <v>212</v>
      </c>
      <c r="F16" s="81">
        <v>7</v>
      </c>
      <c r="G16" s="99" t="s">
        <v>223</v>
      </c>
      <c r="H16" s="99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121" t="s">
        <v>250</v>
      </c>
      <c r="E21" s="121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121" t="s">
        <v>221</v>
      </c>
      <c r="E22" s="121"/>
      <c r="F22" s="9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25.5" customHeight="1" x14ac:dyDescent="0.25">
      <c r="A25" s="122" t="s">
        <v>6</v>
      </c>
      <c r="B25" s="120" t="s">
        <v>23</v>
      </c>
      <c r="C25" s="92" t="s">
        <v>220</v>
      </c>
      <c r="D25" s="92"/>
      <c r="E25" s="58" t="s">
        <v>212</v>
      </c>
      <c r="F25" s="81">
        <v>7</v>
      </c>
      <c r="G25" s="94" t="s">
        <v>249</v>
      </c>
      <c r="H25" s="94"/>
    </row>
    <row r="26" spans="1:8" ht="33" customHeight="1" x14ac:dyDescent="0.25">
      <c r="A26" s="122"/>
      <c r="B26" s="120"/>
      <c r="C26" s="92" t="s">
        <v>248</v>
      </c>
      <c r="D26" s="92"/>
      <c r="E26" s="60" t="s">
        <v>7</v>
      </c>
      <c r="F26" s="66">
        <v>4.2</v>
      </c>
      <c r="G26" s="94" t="s">
        <v>247</v>
      </c>
      <c r="H26" s="94"/>
    </row>
    <row r="27" spans="1:8" ht="33" customHeight="1" x14ac:dyDescent="0.25">
      <c r="A27" s="77" t="s">
        <v>30</v>
      </c>
      <c r="B27" s="78" t="s">
        <v>26</v>
      </c>
      <c r="C27" s="92" t="s">
        <v>203</v>
      </c>
      <c r="D27" s="92"/>
      <c r="E27" s="60" t="s">
        <v>7</v>
      </c>
      <c r="F27" s="66">
        <v>1.95</v>
      </c>
      <c r="G27" s="94" t="s">
        <v>246</v>
      </c>
      <c r="H27" s="94"/>
    </row>
  </sheetData>
  <mergeCells count="32">
    <mergeCell ref="G27:H27"/>
    <mergeCell ref="A9:C9"/>
    <mergeCell ref="A8:C8"/>
    <mergeCell ref="D8:H8"/>
    <mergeCell ref="A21:C21"/>
    <mergeCell ref="A22:C22"/>
    <mergeCell ref="D21:E21"/>
    <mergeCell ref="D22:E22"/>
    <mergeCell ref="C27:D27"/>
    <mergeCell ref="A25:A26"/>
    <mergeCell ref="C25:D25"/>
    <mergeCell ref="A19:H19"/>
    <mergeCell ref="B15:C15"/>
    <mergeCell ref="G15:H15"/>
    <mergeCell ref="B16:C16"/>
    <mergeCell ref="G16:H16"/>
    <mergeCell ref="G1:H1"/>
    <mergeCell ref="C26:D26"/>
    <mergeCell ref="B25:B26"/>
    <mergeCell ref="G25:H25"/>
    <mergeCell ref="G26:H26"/>
    <mergeCell ref="G24:H24"/>
    <mergeCell ref="C24:D24"/>
    <mergeCell ref="B14:C14"/>
    <mergeCell ref="G14:H14"/>
    <mergeCell ref="F2:H2"/>
    <mergeCell ref="A7:C7"/>
    <mergeCell ref="A3:H3"/>
    <mergeCell ref="A11:H11"/>
    <mergeCell ref="A5:H5"/>
    <mergeCell ref="B13:C13"/>
    <mergeCell ref="G13:H13"/>
  </mergeCells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245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56">
        <v>1027.0999999999999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436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434</v>
      </c>
      <c r="E9" s="4"/>
      <c r="F9" s="79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54" customHeight="1" x14ac:dyDescent="0.25">
      <c r="A14" s="58" t="s">
        <v>6</v>
      </c>
      <c r="B14" s="92" t="s">
        <v>244</v>
      </c>
      <c r="C14" s="92"/>
      <c r="D14" s="58" t="s">
        <v>239</v>
      </c>
      <c r="E14" s="60" t="s">
        <v>7</v>
      </c>
      <c r="F14" s="66">
        <v>3.94</v>
      </c>
      <c r="G14" s="99" t="s">
        <v>94</v>
      </c>
      <c r="H14" s="99"/>
      <c r="K14" s="8"/>
    </row>
    <row r="15" spans="1:12" ht="54" customHeight="1" x14ac:dyDescent="0.25">
      <c r="A15" s="58" t="s">
        <v>30</v>
      </c>
      <c r="B15" s="92" t="s">
        <v>243</v>
      </c>
      <c r="C15" s="92"/>
      <c r="D15" s="58" t="s">
        <v>242</v>
      </c>
      <c r="E15" s="60" t="s">
        <v>7</v>
      </c>
      <c r="F15" s="66">
        <v>1.893</v>
      </c>
      <c r="G15" s="99" t="s">
        <v>19</v>
      </c>
      <c r="H15" s="99"/>
      <c r="L15" s="1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121" t="s">
        <v>222</v>
      </c>
      <c r="E20" s="121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121" t="s">
        <v>241</v>
      </c>
      <c r="E21" s="121"/>
      <c r="F21" s="9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33" customHeight="1" x14ac:dyDescent="0.25">
      <c r="A24" s="77">
        <v>1</v>
      </c>
      <c r="B24" s="78" t="s">
        <v>23</v>
      </c>
      <c r="C24" s="92" t="s">
        <v>240</v>
      </c>
      <c r="D24" s="92"/>
      <c r="E24" s="60" t="s">
        <v>7</v>
      </c>
      <c r="F24" s="66">
        <v>3.94</v>
      </c>
      <c r="G24" s="94" t="s">
        <v>239</v>
      </c>
      <c r="H24" s="94"/>
    </row>
    <row r="25" spans="1:8" ht="33" customHeight="1" x14ac:dyDescent="0.25">
      <c r="A25" s="77" t="s">
        <v>30</v>
      </c>
      <c r="B25" s="78" t="s">
        <v>23</v>
      </c>
      <c r="C25" s="92" t="s">
        <v>203</v>
      </c>
      <c r="D25" s="92"/>
      <c r="E25" s="60" t="s">
        <v>7</v>
      </c>
      <c r="F25" s="66">
        <v>1.89</v>
      </c>
      <c r="G25" s="94" t="s">
        <v>238</v>
      </c>
      <c r="H25" s="94"/>
    </row>
  </sheetData>
  <mergeCells count="26">
    <mergeCell ref="G25:H25"/>
    <mergeCell ref="A9:C9"/>
    <mergeCell ref="A20:C20"/>
    <mergeCell ref="A21:C21"/>
    <mergeCell ref="D20:E20"/>
    <mergeCell ref="D21:E21"/>
    <mergeCell ref="C25:D25"/>
    <mergeCell ref="C24:D24"/>
    <mergeCell ref="G24:H24"/>
    <mergeCell ref="G23:H23"/>
    <mergeCell ref="C23:D23"/>
    <mergeCell ref="B14:C14"/>
    <mergeCell ref="G14:H14"/>
    <mergeCell ref="A18:H18"/>
    <mergeCell ref="B15:C15"/>
    <mergeCell ref="G15:H15"/>
    <mergeCell ref="G1:H1"/>
    <mergeCell ref="B13:C13"/>
    <mergeCell ref="G13:H13"/>
    <mergeCell ref="A8:C8"/>
    <mergeCell ref="D8:H8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265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56">
        <v>1756.4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439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47" t="s">
        <v>437</v>
      </c>
      <c r="E9" s="4"/>
      <c r="F9" s="47" t="s">
        <v>438</v>
      </c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66" customHeight="1" x14ac:dyDescent="0.25">
      <c r="A14" s="58" t="s">
        <v>6</v>
      </c>
      <c r="B14" s="92" t="s">
        <v>264</v>
      </c>
      <c r="C14" s="92"/>
      <c r="D14" s="58" t="s">
        <v>263</v>
      </c>
      <c r="E14" s="60" t="s">
        <v>7</v>
      </c>
      <c r="F14" s="66">
        <v>0.9</v>
      </c>
      <c r="G14" s="99" t="s">
        <v>19</v>
      </c>
      <c r="H14" s="99"/>
      <c r="K14" s="8"/>
    </row>
    <row r="15" spans="1:12" ht="66" customHeight="1" x14ac:dyDescent="0.25">
      <c r="A15" s="58" t="s">
        <v>30</v>
      </c>
      <c r="B15" s="92" t="s">
        <v>262</v>
      </c>
      <c r="C15" s="92"/>
      <c r="D15" s="58" t="s">
        <v>261</v>
      </c>
      <c r="E15" s="60" t="s">
        <v>7</v>
      </c>
      <c r="F15" s="66">
        <v>6.17</v>
      </c>
      <c r="G15" s="99" t="s">
        <v>94</v>
      </c>
      <c r="H15" s="99"/>
      <c r="L15" s="1"/>
    </row>
    <row r="16" spans="1:12" ht="66" customHeight="1" x14ac:dyDescent="0.25">
      <c r="A16" s="58">
        <v>3</v>
      </c>
      <c r="B16" s="92" t="s">
        <v>160</v>
      </c>
      <c r="C16" s="92"/>
      <c r="D16" s="58" t="s">
        <v>255</v>
      </c>
      <c r="E16" s="60" t="s">
        <v>256</v>
      </c>
      <c r="F16" s="66">
        <v>3</v>
      </c>
      <c r="G16" s="99" t="s">
        <v>158</v>
      </c>
      <c r="H16" s="99"/>
      <c r="L16" s="1"/>
    </row>
    <row r="17" spans="1:12" ht="28.15" customHeight="1" x14ac:dyDescent="0.25">
      <c r="A17" s="129"/>
      <c r="B17" s="129"/>
      <c r="C17" s="129"/>
      <c r="D17" s="129"/>
      <c r="E17" s="129"/>
      <c r="F17" s="129"/>
      <c r="G17" s="129"/>
      <c r="H17" s="129"/>
      <c r="L17" s="1"/>
    </row>
    <row r="19" spans="1:12" x14ac:dyDescent="0.25">
      <c r="H19" s="7" t="s">
        <v>9</v>
      </c>
    </row>
    <row r="20" spans="1:12" ht="15.75" x14ac:dyDescent="0.25">
      <c r="A20" s="100" t="s">
        <v>10</v>
      </c>
      <c r="B20" s="100"/>
      <c r="C20" s="100"/>
      <c r="D20" s="100"/>
      <c r="E20" s="100"/>
      <c r="F20" s="100"/>
      <c r="G20" s="100"/>
      <c r="H20" s="100"/>
    </row>
    <row r="22" spans="1:12" ht="15.75" x14ac:dyDescent="0.25">
      <c r="A22" s="97" t="s">
        <v>15</v>
      </c>
      <c r="B22" s="97"/>
      <c r="C22" s="97"/>
      <c r="D22" s="121" t="s">
        <v>260</v>
      </c>
      <c r="E22" s="121"/>
      <c r="F22" s="9"/>
      <c r="G22" s="9"/>
      <c r="H22" s="9"/>
    </row>
    <row r="23" spans="1:12" ht="15" customHeight="1" x14ac:dyDescent="0.25">
      <c r="A23" s="97" t="s">
        <v>16</v>
      </c>
      <c r="B23" s="97"/>
      <c r="C23" s="97"/>
      <c r="D23" s="121" t="s">
        <v>259</v>
      </c>
      <c r="E23" s="121"/>
      <c r="F23" s="9"/>
      <c r="G23" s="9"/>
      <c r="H23" s="9"/>
    </row>
    <row r="25" spans="1:12" ht="30" x14ac:dyDescent="0.25">
      <c r="A25" s="58" t="s">
        <v>1</v>
      </c>
      <c r="B25" s="63" t="s">
        <v>12</v>
      </c>
      <c r="C25" s="94" t="s">
        <v>2</v>
      </c>
      <c r="D25" s="94"/>
      <c r="E25" s="58" t="s">
        <v>4</v>
      </c>
      <c r="F25" s="58" t="s">
        <v>18</v>
      </c>
      <c r="G25" s="94" t="s">
        <v>3</v>
      </c>
      <c r="H25" s="94"/>
    </row>
    <row r="26" spans="1:12" ht="25.5" customHeight="1" x14ac:dyDescent="0.25">
      <c r="A26" s="122" t="s">
        <v>6</v>
      </c>
      <c r="B26" s="120" t="s">
        <v>44</v>
      </c>
      <c r="C26" s="92" t="s">
        <v>220</v>
      </c>
      <c r="D26" s="92"/>
      <c r="E26" s="82" t="s">
        <v>258</v>
      </c>
      <c r="F26" s="81">
        <v>3</v>
      </c>
      <c r="G26" s="94" t="s">
        <v>255</v>
      </c>
      <c r="H26" s="94"/>
    </row>
    <row r="27" spans="1:12" ht="33" customHeight="1" x14ac:dyDescent="0.25">
      <c r="A27" s="122"/>
      <c r="B27" s="120"/>
      <c r="C27" s="92" t="s">
        <v>199</v>
      </c>
      <c r="D27" s="92"/>
      <c r="E27" s="60" t="s">
        <v>7</v>
      </c>
      <c r="F27" s="66">
        <v>0.9</v>
      </c>
      <c r="G27" s="94" t="s">
        <v>257</v>
      </c>
      <c r="H27" s="94"/>
    </row>
    <row r="28" spans="1:12" ht="33" customHeight="1" x14ac:dyDescent="0.25">
      <c r="A28" s="77" t="s">
        <v>30</v>
      </c>
      <c r="B28" s="78" t="s">
        <v>42</v>
      </c>
      <c r="C28" s="92" t="s">
        <v>228</v>
      </c>
      <c r="D28" s="92"/>
      <c r="E28" s="60" t="s">
        <v>7</v>
      </c>
      <c r="F28" s="66">
        <v>6.17</v>
      </c>
      <c r="G28" s="94" t="s">
        <v>255</v>
      </c>
      <c r="H28" s="94"/>
    </row>
    <row r="29" spans="1:12" ht="33" customHeight="1" x14ac:dyDescent="0.25">
      <c r="A29" s="77">
        <v>3</v>
      </c>
      <c r="B29" s="83" t="s">
        <v>42</v>
      </c>
      <c r="C29" s="92" t="s">
        <v>160</v>
      </c>
      <c r="D29" s="92"/>
      <c r="E29" s="60" t="s">
        <v>256</v>
      </c>
      <c r="F29" s="71">
        <v>3</v>
      </c>
      <c r="G29" s="94" t="s">
        <v>255</v>
      </c>
      <c r="H29" s="94"/>
    </row>
  </sheetData>
  <mergeCells count="35">
    <mergeCell ref="C26:D26"/>
    <mergeCell ref="A23:C23"/>
    <mergeCell ref="A20:H20"/>
    <mergeCell ref="B15:C15"/>
    <mergeCell ref="G15:H15"/>
    <mergeCell ref="A17:H17"/>
    <mergeCell ref="B16:C16"/>
    <mergeCell ref="G16:H16"/>
    <mergeCell ref="G28:H28"/>
    <mergeCell ref="A22:C22"/>
    <mergeCell ref="C29:D29"/>
    <mergeCell ref="G29:H29"/>
    <mergeCell ref="B14:C14"/>
    <mergeCell ref="G14:H14"/>
    <mergeCell ref="D22:E22"/>
    <mergeCell ref="D23:E23"/>
    <mergeCell ref="C28:D28"/>
    <mergeCell ref="A26:A27"/>
    <mergeCell ref="C27:D27"/>
    <mergeCell ref="B26:B27"/>
    <mergeCell ref="G26:H26"/>
    <mergeCell ref="G27:H27"/>
    <mergeCell ref="G25:H25"/>
    <mergeCell ref="C25:D25"/>
    <mergeCell ref="G1:H1"/>
    <mergeCell ref="G13:H13"/>
    <mergeCell ref="A9:C9"/>
    <mergeCell ref="A8:C8"/>
    <mergeCell ref="D8:H8"/>
    <mergeCell ref="F2:H2"/>
    <mergeCell ref="A7:C7"/>
    <mergeCell ref="A3:H3"/>
    <mergeCell ref="A11:H11"/>
    <mergeCell ref="A5:H5"/>
    <mergeCell ref="B13:C13"/>
  </mergeCells>
  <pageMargins left="0.25" right="0.25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.140625" customWidth="1"/>
    <col min="3" max="3" width="31.5703125" customWidth="1"/>
    <col min="4" max="4" width="13" customWidth="1"/>
    <col min="5" max="5" width="9.7109375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271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3184.48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440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268</v>
      </c>
      <c r="C14" s="92"/>
      <c r="D14" s="58" t="s">
        <v>267</v>
      </c>
      <c r="E14" s="60" t="s">
        <v>7</v>
      </c>
      <c r="F14" s="66">
        <v>6.2</v>
      </c>
      <c r="G14" s="99" t="s">
        <v>94</v>
      </c>
      <c r="H14" s="99"/>
      <c r="K14" s="8"/>
      <c r="L14" s="23"/>
      <c r="M14" s="23"/>
    </row>
    <row r="15" spans="1:13" ht="54.75" customHeight="1" x14ac:dyDescent="0.25">
      <c r="A15" s="58" t="s">
        <v>30</v>
      </c>
      <c r="B15" s="92" t="s">
        <v>67</v>
      </c>
      <c r="C15" s="92"/>
      <c r="D15" s="58" t="s">
        <v>266</v>
      </c>
      <c r="E15" s="60" t="s">
        <v>7</v>
      </c>
      <c r="F15" s="66">
        <v>0.6</v>
      </c>
      <c r="G15" s="99" t="s">
        <v>19</v>
      </c>
      <c r="H15" s="99"/>
    </row>
    <row r="16" spans="1:13" ht="44.45" customHeight="1" x14ac:dyDescent="0.25">
      <c r="A16" s="10"/>
      <c r="B16" s="55"/>
      <c r="C16" s="55"/>
      <c r="D16" s="10"/>
      <c r="E16" s="12"/>
      <c r="F16" s="13"/>
      <c r="G16" s="10"/>
      <c r="H16" s="10"/>
    </row>
    <row r="17" spans="1:16" x14ac:dyDescent="0.25">
      <c r="H17" s="7" t="s">
        <v>9</v>
      </c>
    </row>
    <row r="18" spans="1:16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6" ht="15.75" x14ac:dyDescent="0.25">
      <c r="A20" s="97" t="s">
        <v>15</v>
      </c>
      <c r="B20" s="97"/>
      <c r="C20" s="97"/>
      <c r="D20" s="121" t="s">
        <v>270</v>
      </c>
      <c r="E20" s="121"/>
      <c r="F20" s="9"/>
      <c r="G20" s="9"/>
      <c r="H20" s="9"/>
    </row>
    <row r="21" spans="1:16" ht="15" customHeight="1" x14ac:dyDescent="0.25">
      <c r="A21" s="97" t="s">
        <v>16</v>
      </c>
      <c r="B21" s="97"/>
      <c r="C21" s="97"/>
      <c r="D21" s="121" t="s">
        <v>269</v>
      </c>
      <c r="E21" s="121"/>
      <c r="F21" s="9"/>
      <c r="G21" s="9"/>
      <c r="H21" s="9"/>
      <c r="O21" s="54"/>
    </row>
    <row r="23" spans="1:16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  <c r="P23" s="53"/>
    </row>
    <row r="24" spans="1:16" ht="39.75" customHeight="1" x14ac:dyDescent="0.25">
      <c r="A24" s="77" t="s">
        <v>6</v>
      </c>
      <c r="B24" s="84" t="s">
        <v>85</v>
      </c>
      <c r="C24" s="92" t="s">
        <v>268</v>
      </c>
      <c r="D24" s="92"/>
      <c r="E24" s="60" t="s">
        <v>7</v>
      </c>
      <c r="F24" s="66">
        <v>6.2</v>
      </c>
      <c r="G24" s="94" t="s">
        <v>267</v>
      </c>
      <c r="H24" s="94"/>
    </row>
    <row r="25" spans="1:16" ht="46.5" customHeight="1" x14ac:dyDescent="0.25">
      <c r="A25" s="77" t="s">
        <v>30</v>
      </c>
      <c r="B25" s="84" t="s">
        <v>85</v>
      </c>
      <c r="C25" s="132" t="s">
        <v>67</v>
      </c>
      <c r="D25" s="132"/>
      <c r="E25" s="60" t="s">
        <v>7</v>
      </c>
      <c r="F25" s="66">
        <v>0.6</v>
      </c>
      <c r="G25" s="94" t="s">
        <v>266</v>
      </c>
      <c r="H25" s="94"/>
    </row>
  </sheetData>
  <mergeCells count="26">
    <mergeCell ref="G25:H25"/>
    <mergeCell ref="A9:C9"/>
    <mergeCell ref="A8:C8"/>
    <mergeCell ref="A20:C20"/>
    <mergeCell ref="A21:C21"/>
    <mergeCell ref="D20:E20"/>
    <mergeCell ref="D21:E21"/>
    <mergeCell ref="C25:D25"/>
    <mergeCell ref="C24:D24"/>
    <mergeCell ref="G24:H24"/>
    <mergeCell ref="B13:C13"/>
    <mergeCell ref="G13:H13"/>
    <mergeCell ref="G23:H23"/>
    <mergeCell ref="C23:D23"/>
    <mergeCell ref="A18:H18"/>
    <mergeCell ref="B14:C14"/>
    <mergeCell ref="G14:H14"/>
    <mergeCell ref="B15:C15"/>
    <mergeCell ref="G15:H15"/>
    <mergeCell ref="G1:H1"/>
    <mergeCell ref="F2:H2"/>
    <mergeCell ref="A7:C7"/>
    <mergeCell ref="A3:H3"/>
    <mergeCell ref="A11:H11"/>
    <mergeCell ref="A5:I5"/>
    <mergeCell ref="D8:J8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3"/>
      <c r="H2" s="103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30" t="s">
        <v>275</v>
      </c>
      <c r="B5" s="130"/>
      <c r="C5" s="130"/>
      <c r="D5" s="130"/>
      <c r="E5" s="130"/>
      <c r="F5" s="130"/>
      <c r="G5" s="130"/>
      <c r="H5" s="130"/>
      <c r="I5" s="130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56">
        <v>834.21</v>
      </c>
      <c r="E7" s="3"/>
      <c r="F7" s="3"/>
      <c r="G7" s="3"/>
      <c r="H7" s="3"/>
    </row>
    <row r="8" spans="1:11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1" ht="15.75" x14ac:dyDescent="0.25">
      <c r="A9" s="106" t="s">
        <v>13</v>
      </c>
      <c r="B9" s="106"/>
      <c r="C9" s="106"/>
      <c r="D9" s="87" t="s">
        <v>442</v>
      </c>
      <c r="E9" s="4"/>
      <c r="F9" s="8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"/>
      <c r="B12" s="3"/>
      <c r="C12" s="3"/>
      <c r="D12" s="3"/>
      <c r="E12" s="3"/>
      <c r="F12" s="3"/>
      <c r="G12" s="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75" customHeight="1" x14ac:dyDescent="0.25">
      <c r="A14" s="58" t="s">
        <v>6</v>
      </c>
      <c r="B14" s="92" t="s">
        <v>228</v>
      </c>
      <c r="C14" s="92"/>
      <c r="D14" s="58" t="s">
        <v>272</v>
      </c>
      <c r="E14" s="60" t="s">
        <v>7</v>
      </c>
      <c r="F14" s="66">
        <v>2.33</v>
      </c>
      <c r="G14" s="99" t="s">
        <v>19</v>
      </c>
      <c r="H14" s="99"/>
      <c r="K14" s="8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274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273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3" customHeight="1" x14ac:dyDescent="0.25">
      <c r="A23" s="77" t="s">
        <v>6</v>
      </c>
      <c r="B23" s="78" t="s">
        <v>197</v>
      </c>
      <c r="C23" s="92" t="s">
        <v>228</v>
      </c>
      <c r="D23" s="92"/>
      <c r="E23" s="60" t="s">
        <v>7</v>
      </c>
      <c r="F23" s="66">
        <v>2.33</v>
      </c>
      <c r="G23" s="94" t="s">
        <v>272</v>
      </c>
      <c r="H23" s="94"/>
    </row>
  </sheetData>
  <mergeCells count="22">
    <mergeCell ref="G23:H23"/>
    <mergeCell ref="A9:C9"/>
    <mergeCell ref="A8:C8"/>
    <mergeCell ref="A19:C19"/>
    <mergeCell ref="A20:C20"/>
    <mergeCell ref="D19:E19"/>
    <mergeCell ref="D20:E20"/>
    <mergeCell ref="C23:D23"/>
    <mergeCell ref="G22:H22"/>
    <mergeCell ref="C22:D22"/>
    <mergeCell ref="D8:J8"/>
    <mergeCell ref="G1:H1"/>
    <mergeCell ref="A17:H17"/>
    <mergeCell ref="B14:C14"/>
    <mergeCell ref="G14:H14"/>
    <mergeCell ref="F2:H2"/>
    <mergeCell ref="A7:C7"/>
    <mergeCell ref="A3:H3"/>
    <mergeCell ref="A11:H11"/>
    <mergeCell ref="B13:C13"/>
    <mergeCell ref="G13:H13"/>
    <mergeCell ref="A5:I5"/>
  </mergeCells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3"/>
      <c r="H2" s="103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30" t="s">
        <v>280</v>
      </c>
      <c r="B5" s="130"/>
      <c r="C5" s="130"/>
      <c r="D5" s="130"/>
      <c r="E5" s="130"/>
      <c r="F5" s="130"/>
      <c r="G5" s="130"/>
      <c r="H5" s="130"/>
      <c r="I5" s="130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56">
        <v>1244.8800000000001</v>
      </c>
      <c r="E7" s="3"/>
      <c r="F7" s="3"/>
      <c r="G7" s="3"/>
      <c r="H7" s="3"/>
    </row>
    <row r="8" spans="1:11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1" ht="15.75" x14ac:dyDescent="0.25">
      <c r="A9" s="106" t="s">
        <v>13</v>
      </c>
      <c r="B9" s="106"/>
      <c r="C9" s="106"/>
      <c r="D9" s="87" t="s">
        <v>443</v>
      </c>
      <c r="E9" s="4"/>
      <c r="F9" s="8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"/>
      <c r="B12" s="3"/>
      <c r="C12" s="3"/>
      <c r="D12" s="3"/>
      <c r="E12" s="3"/>
      <c r="F12" s="3"/>
      <c r="G12" s="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64.5" customHeight="1" x14ac:dyDescent="0.25">
      <c r="A14" s="58" t="s">
        <v>6</v>
      </c>
      <c r="B14" s="92" t="s">
        <v>277</v>
      </c>
      <c r="C14" s="92"/>
      <c r="D14" s="58" t="s">
        <v>276</v>
      </c>
      <c r="E14" s="60" t="s">
        <v>7</v>
      </c>
      <c r="F14" s="66">
        <v>4.5599999999999996</v>
      </c>
      <c r="G14" s="99" t="s">
        <v>19</v>
      </c>
      <c r="H14" s="99"/>
      <c r="K14" s="8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279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278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6.75" customHeight="1" x14ac:dyDescent="0.25">
      <c r="A23" s="77" t="s">
        <v>6</v>
      </c>
      <c r="B23" s="78" t="s">
        <v>42</v>
      </c>
      <c r="C23" s="92" t="s">
        <v>277</v>
      </c>
      <c r="D23" s="92"/>
      <c r="E23" s="60" t="s">
        <v>7</v>
      </c>
      <c r="F23" s="66">
        <v>4.5599999999999996</v>
      </c>
      <c r="G23" s="94" t="s">
        <v>276</v>
      </c>
      <c r="H23" s="94"/>
    </row>
  </sheetData>
  <mergeCells count="22">
    <mergeCell ref="C23:D23"/>
    <mergeCell ref="G23:H23"/>
    <mergeCell ref="G22:H22"/>
    <mergeCell ref="C22:D22"/>
    <mergeCell ref="A17:H17"/>
    <mergeCell ref="A19:C19"/>
    <mergeCell ref="A20:C20"/>
    <mergeCell ref="D19:E19"/>
    <mergeCell ref="D20:E20"/>
    <mergeCell ref="A8:C8"/>
    <mergeCell ref="B14:C14"/>
    <mergeCell ref="G1:H1"/>
    <mergeCell ref="G14:H14"/>
    <mergeCell ref="F2:H2"/>
    <mergeCell ref="A7:C7"/>
    <mergeCell ref="A3:H3"/>
    <mergeCell ref="A11:H11"/>
    <mergeCell ref="B13:C13"/>
    <mergeCell ref="G13:H13"/>
    <mergeCell ref="A5:I5"/>
    <mergeCell ref="D8:J8"/>
    <mergeCell ref="A9:C9"/>
  </mergeCells>
  <pageMargins left="0.25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285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1669.2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444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282</v>
      </c>
      <c r="C14" s="92"/>
      <c r="D14" s="58" t="s">
        <v>281</v>
      </c>
      <c r="E14" s="60" t="s">
        <v>7</v>
      </c>
      <c r="F14" s="66">
        <v>5.35</v>
      </c>
      <c r="G14" s="99" t="s">
        <v>94</v>
      </c>
      <c r="H14" s="99"/>
      <c r="K14" s="8"/>
      <c r="L14" s="23"/>
      <c r="M14" s="23"/>
    </row>
    <row r="15" spans="1:13" ht="34.9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16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6" ht="15.75" x14ac:dyDescent="0.25">
      <c r="A19" s="97" t="s">
        <v>15</v>
      </c>
      <c r="B19" s="97"/>
      <c r="C19" s="97"/>
      <c r="D19" s="121" t="s">
        <v>284</v>
      </c>
      <c r="E19" s="121"/>
      <c r="F19" s="9"/>
      <c r="G19" s="9"/>
      <c r="H19" s="9"/>
    </row>
    <row r="20" spans="1:16" ht="15" customHeight="1" x14ac:dyDescent="0.25">
      <c r="A20" s="97" t="s">
        <v>16</v>
      </c>
      <c r="B20" s="97"/>
      <c r="C20" s="97"/>
      <c r="D20" s="121" t="s">
        <v>283</v>
      </c>
      <c r="E20" s="121"/>
      <c r="F20" s="9"/>
      <c r="G20" s="9"/>
      <c r="H20" s="9"/>
      <c r="O20" s="54"/>
    </row>
    <row r="22" spans="1:16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  <c r="P22" s="53"/>
    </row>
    <row r="23" spans="1:16" ht="33" customHeight="1" x14ac:dyDescent="0.25">
      <c r="A23" s="77" t="s">
        <v>6</v>
      </c>
      <c r="B23" s="78" t="s">
        <v>42</v>
      </c>
      <c r="C23" s="92" t="s">
        <v>282</v>
      </c>
      <c r="D23" s="92"/>
      <c r="E23" s="60" t="s">
        <v>7</v>
      </c>
      <c r="F23" s="66">
        <v>5.35</v>
      </c>
      <c r="G23" s="94" t="s">
        <v>281</v>
      </c>
      <c r="H23" s="94"/>
    </row>
  </sheetData>
  <mergeCells count="22">
    <mergeCell ref="B14:C14"/>
    <mergeCell ref="G14:H14"/>
    <mergeCell ref="A19:C19"/>
    <mergeCell ref="A20:C20"/>
    <mergeCell ref="D19:E19"/>
    <mergeCell ref="D20:E20"/>
    <mergeCell ref="A8:C8"/>
    <mergeCell ref="G1:H1"/>
    <mergeCell ref="C23:D23"/>
    <mergeCell ref="F2:H2"/>
    <mergeCell ref="A7:C7"/>
    <mergeCell ref="A3:H3"/>
    <mergeCell ref="A11:H11"/>
    <mergeCell ref="B13:C13"/>
    <mergeCell ref="G13:H13"/>
    <mergeCell ref="A5:I5"/>
    <mergeCell ref="D8:J8"/>
    <mergeCell ref="A9:C9"/>
    <mergeCell ref="G23:H23"/>
    <mergeCell ref="G22:H22"/>
    <mergeCell ref="C22:D22"/>
    <mergeCell ref="A17:H17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3"/>
      <c r="H2" s="103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30" t="s">
        <v>288</v>
      </c>
      <c r="B5" s="130"/>
      <c r="C5" s="130"/>
      <c r="D5" s="130"/>
      <c r="E5" s="130"/>
      <c r="F5" s="130"/>
      <c r="G5" s="130"/>
      <c r="H5" s="130"/>
      <c r="I5" s="130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56">
        <v>813.28</v>
      </c>
      <c r="E7" s="3"/>
      <c r="F7" s="3"/>
      <c r="G7" s="3"/>
      <c r="H7" s="3"/>
    </row>
    <row r="8" spans="1:11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1" ht="15.75" x14ac:dyDescent="0.25">
      <c r="A9" s="106" t="s">
        <v>13</v>
      </c>
      <c r="B9" s="106"/>
      <c r="C9" s="106"/>
      <c r="D9" s="87" t="s">
        <v>445</v>
      </c>
      <c r="E9" s="4"/>
      <c r="F9" s="8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"/>
      <c r="B12" s="3"/>
      <c r="C12" s="3"/>
      <c r="D12" s="3"/>
      <c r="E12" s="3"/>
      <c r="F12" s="3"/>
      <c r="G12" s="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67.5" customHeight="1" x14ac:dyDescent="0.25">
      <c r="A14" s="58" t="s">
        <v>6</v>
      </c>
      <c r="B14" s="92" t="s">
        <v>268</v>
      </c>
      <c r="C14" s="92"/>
      <c r="D14" s="58" t="s">
        <v>287</v>
      </c>
      <c r="E14" s="60" t="s">
        <v>7</v>
      </c>
      <c r="F14" s="66">
        <v>3.4</v>
      </c>
      <c r="G14" s="99" t="s">
        <v>19</v>
      </c>
      <c r="H14" s="99"/>
      <c r="K14" s="8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279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278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7.5" customHeight="1" x14ac:dyDescent="0.25">
      <c r="A23" s="77" t="s">
        <v>6</v>
      </c>
      <c r="B23" s="78" t="s">
        <v>42</v>
      </c>
      <c r="C23" s="92" t="s">
        <v>228</v>
      </c>
      <c r="D23" s="92"/>
      <c r="E23" s="60" t="s">
        <v>7</v>
      </c>
      <c r="F23" s="66">
        <v>3.4</v>
      </c>
      <c r="G23" s="94" t="s">
        <v>286</v>
      </c>
      <c r="H23" s="94"/>
    </row>
  </sheetData>
  <mergeCells count="22">
    <mergeCell ref="A11:H11"/>
    <mergeCell ref="B13:C13"/>
    <mergeCell ref="G13:H13"/>
    <mergeCell ref="A5:I5"/>
    <mergeCell ref="D8:J8"/>
    <mergeCell ref="A9:C9"/>
    <mergeCell ref="D20:E20"/>
    <mergeCell ref="G1:H1"/>
    <mergeCell ref="A8:C8"/>
    <mergeCell ref="B14:C14"/>
    <mergeCell ref="C23:D23"/>
    <mergeCell ref="G23:H23"/>
    <mergeCell ref="G22:H22"/>
    <mergeCell ref="C22:D22"/>
    <mergeCell ref="A17:H17"/>
    <mergeCell ref="A19:C19"/>
    <mergeCell ref="A20:C20"/>
    <mergeCell ref="D19:E19"/>
    <mergeCell ref="G14:H14"/>
    <mergeCell ref="F2:H2"/>
    <mergeCell ref="A7:C7"/>
    <mergeCell ref="A3:H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55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1032.25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54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395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8.75" customHeight="1" x14ac:dyDescent="0.25">
      <c r="A14" s="58" t="s">
        <v>6</v>
      </c>
      <c r="B14" s="92" t="s">
        <v>52</v>
      </c>
      <c r="C14" s="92"/>
      <c r="D14" s="58" t="s">
        <v>51</v>
      </c>
      <c r="E14" s="60" t="s">
        <v>7</v>
      </c>
      <c r="F14" s="61">
        <v>3.8180000000000001</v>
      </c>
      <c r="G14" s="101" t="s">
        <v>19</v>
      </c>
      <c r="H14" s="101"/>
      <c r="K14" s="8"/>
      <c r="L14" s="15"/>
    </row>
    <row r="15" spans="1:12" ht="47.45" customHeight="1" x14ac:dyDescent="0.25">
      <c r="A15" s="10"/>
      <c r="B15" s="11"/>
      <c r="C15" s="11"/>
      <c r="D15" s="10"/>
      <c r="E15" s="12"/>
      <c r="F15" s="13"/>
      <c r="G15" s="14"/>
      <c r="H15" s="14"/>
      <c r="L15" s="1"/>
    </row>
    <row r="16" spans="1:12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46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53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44</v>
      </c>
      <c r="C23" s="92" t="s">
        <v>52</v>
      </c>
      <c r="D23" s="92"/>
      <c r="E23" s="60" t="s">
        <v>7</v>
      </c>
      <c r="F23" s="61">
        <v>3.8180000000000001</v>
      </c>
      <c r="G23" s="93" t="s">
        <v>51</v>
      </c>
      <c r="H23" s="93"/>
    </row>
    <row r="28" spans="1:8" x14ac:dyDescent="0.25">
      <c r="C28" s="23"/>
    </row>
  </sheetData>
  <mergeCells count="22">
    <mergeCell ref="G1:H1"/>
    <mergeCell ref="G13:H13"/>
    <mergeCell ref="D20:F20"/>
    <mergeCell ref="A19:C19"/>
    <mergeCell ref="A20:C20"/>
    <mergeCell ref="D19:E19"/>
    <mergeCell ref="B13:C13"/>
    <mergeCell ref="B14:C14"/>
    <mergeCell ref="G14:H14"/>
    <mergeCell ref="F2:H2"/>
    <mergeCell ref="A7:C7"/>
    <mergeCell ref="A3:H3"/>
    <mergeCell ref="A11:H11"/>
    <mergeCell ref="A5:H5"/>
    <mergeCell ref="A9:C9"/>
    <mergeCell ref="A8:C8"/>
    <mergeCell ref="G23:H23"/>
    <mergeCell ref="G22:H22"/>
    <mergeCell ref="C22:D22"/>
    <mergeCell ref="C23:D23"/>
    <mergeCell ref="A17:H17"/>
    <mergeCell ref="D8:H8"/>
  </mergeCells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292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1989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445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291</v>
      </c>
      <c r="C14" s="92"/>
      <c r="D14" s="58" t="s">
        <v>286</v>
      </c>
      <c r="E14" s="60" t="s">
        <v>7</v>
      </c>
      <c r="F14" s="66">
        <v>3.4</v>
      </c>
      <c r="G14" s="99" t="s">
        <v>19</v>
      </c>
      <c r="H14" s="99"/>
      <c r="K14" s="8"/>
      <c r="L14" s="23"/>
      <c r="M14" s="23"/>
    </row>
    <row r="15" spans="1:13" ht="25.15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16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6" ht="15.75" x14ac:dyDescent="0.25">
      <c r="A19" s="97" t="s">
        <v>15</v>
      </c>
      <c r="B19" s="97"/>
      <c r="C19" s="97"/>
      <c r="D19" s="121" t="s">
        <v>290</v>
      </c>
      <c r="E19" s="121"/>
      <c r="F19" s="9"/>
      <c r="G19" s="9"/>
      <c r="H19" s="9"/>
    </row>
    <row r="20" spans="1:16" ht="15" customHeight="1" x14ac:dyDescent="0.25">
      <c r="A20" s="97" t="s">
        <v>16</v>
      </c>
      <c r="B20" s="97"/>
      <c r="C20" s="97"/>
      <c r="D20" s="121" t="s">
        <v>289</v>
      </c>
      <c r="E20" s="121"/>
      <c r="F20" s="9"/>
      <c r="G20" s="9"/>
      <c r="H20" s="9"/>
      <c r="O20" s="54"/>
    </row>
    <row r="22" spans="1:16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  <c r="P22" s="53"/>
    </row>
    <row r="23" spans="1:16" ht="35.25" customHeight="1" x14ac:dyDescent="0.25">
      <c r="A23" s="77" t="s">
        <v>6</v>
      </c>
      <c r="B23" s="78" t="s">
        <v>26</v>
      </c>
      <c r="C23" s="92" t="s">
        <v>282</v>
      </c>
      <c r="D23" s="92"/>
      <c r="E23" s="60" t="s">
        <v>7</v>
      </c>
      <c r="F23" s="66">
        <v>3.4</v>
      </c>
      <c r="G23" s="94" t="s">
        <v>286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296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1037.4000000000001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447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446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277</v>
      </c>
      <c r="C14" s="92"/>
      <c r="D14" s="58" t="s">
        <v>293</v>
      </c>
      <c r="E14" s="60" t="s">
        <v>7</v>
      </c>
      <c r="F14" s="66">
        <v>4.7300000000000004</v>
      </c>
      <c r="G14" s="99" t="s">
        <v>19</v>
      </c>
      <c r="H14" s="99"/>
      <c r="K14" s="8"/>
      <c r="L14" s="23"/>
      <c r="M14" s="23"/>
    </row>
    <row r="15" spans="1:13" ht="24.6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295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294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4.5" customHeight="1" x14ac:dyDescent="0.25">
      <c r="A23" s="77" t="s">
        <v>6</v>
      </c>
      <c r="B23" s="78" t="s">
        <v>23</v>
      </c>
      <c r="C23" s="92" t="s">
        <v>277</v>
      </c>
      <c r="D23" s="92"/>
      <c r="E23" s="60" t="s">
        <v>7</v>
      </c>
      <c r="F23" s="66">
        <v>4.7300000000000004</v>
      </c>
      <c r="G23" s="94" t="s">
        <v>293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298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1373.19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448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449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277</v>
      </c>
      <c r="C14" s="92"/>
      <c r="D14" s="58" t="s">
        <v>297</v>
      </c>
      <c r="E14" s="60" t="s">
        <v>7</v>
      </c>
      <c r="F14" s="66">
        <v>6.29</v>
      </c>
      <c r="G14" s="99" t="s">
        <v>19</v>
      </c>
      <c r="H14" s="99"/>
      <c r="K14" s="8"/>
      <c r="L14" s="23"/>
      <c r="M14" s="23"/>
    </row>
    <row r="15" spans="1:13" ht="19.149999999999999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295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294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3" customHeight="1" x14ac:dyDescent="0.25">
      <c r="A23" s="77" t="s">
        <v>6</v>
      </c>
      <c r="B23" s="78" t="s">
        <v>23</v>
      </c>
      <c r="C23" s="92" t="s">
        <v>277</v>
      </c>
      <c r="D23" s="92"/>
      <c r="E23" s="60" t="s">
        <v>7</v>
      </c>
      <c r="F23" s="66">
        <v>6.29</v>
      </c>
      <c r="G23" s="94" t="s">
        <v>297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5" max="5" width="10.42578125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303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895.02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450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132" t="s">
        <v>300</v>
      </c>
      <c r="C14" s="132"/>
      <c r="D14" s="58" t="s">
        <v>299</v>
      </c>
      <c r="E14" s="60" t="s">
        <v>7</v>
      </c>
      <c r="F14" s="66">
        <v>5.35</v>
      </c>
      <c r="G14" s="99" t="s">
        <v>94</v>
      </c>
      <c r="H14" s="99"/>
      <c r="K14" s="8"/>
      <c r="L14" s="23"/>
      <c r="M14" s="23"/>
    </row>
    <row r="15" spans="1:13" ht="24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16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6" ht="15.75" x14ac:dyDescent="0.25">
      <c r="A19" s="97" t="s">
        <v>15</v>
      </c>
      <c r="B19" s="97"/>
      <c r="C19" s="97"/>
      <c r="D19" s="121" t="s">
        <v>302</v>
      </c>
      <c r="E19" s="121"/>
      <c r="F19" s="9"/>
      <c r="G19" s="9"/>
      <c r="H19" s="9"/>
    </row>
    <row r="20" spans="1:16" ht="15" customHeight="1" x14ac:dyDescent="0.25">
      <c r="A20" s="97" t="s">
        <v>16</v>
      </c>
      <c r="B20" s="97"/>
      <c r="C20" s="97"/>
      <c r="D20" s="121" t="s">
        <v>301</v>
      </c>
      <c r="E20" s="121"/>
      <c r="F20" s="9"/>
      <c r="G20" s="9"/>
      <c r="H20" s="9"/>
      <c r="O20" s="54"/>
    </row>
    <row r="22" spans="1:16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  <c r="P22" s="53"/>
    </row>
    <row r="23" spans="1:16" ht="45.75" customHeight="1" x14ac:dyDescent="0.25">
      <c r="A23" s="77" t="s">
        <v>6</v>
      </c>
      <c r="B23" s="84" t="s">
        <v>85</v>
      </c>
      <c r="C23" s="92" t="s">
        <v>300</v>
      </c>
      <c r="D23" s="92"/>
      <c r="E23" s="60" t="s">
        <v>7</v>
      </c>
      <c r="F23" s="66">
        <v>5.35</v>
      </c>
      <c r="G23" s="94" t="s">
        <v>299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307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3900</v>
      </c>
      <c r="E7" s="3"/>
      <c r="F7" s="3"/>
      <c r="G7" s="3"/>
      <c r="H7" s="3"/>
    </row>
    <row r="8" spans="1:13" ht="31.5" customHeight="1" x14ac:dyDescent="0.25">
      <c r="A8" s="90" t="s">
        <v>14</v>
      </c>
      <c r="B8" s="90"/>
      <c r="C8" s="90"/>
      <c r="D8" s="133" t="s">
        <v>451</v>
      </c>
      <c r="E8" s="133"/>
      <c r="F8" s="133"/>
      <c r="G8" s="133"/>
      <c r="H8" s="133"/>
      <c r="I8" s="133"/>
      <c r="J8" s="133"/>
    </row>
    <row r="9" spans="1:13" ht="15.75" x14ac:dyDescent="0.25">
      <c r="A9" s="106" t="s">
        <v>13</v>
      </c>
      <c r="B9" s="106"/>
      <c r="C9" s="106"/>
      <c r="D9" s="86" t="s">
        <v>452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306</v>
      </c>
      <c r="C14" s="92"/>
      <c r="D14" s="58" t="s">
        <v>305</v>
      </c>
      <c r="E14" s="60" t="s">
        <v>7</v>
      </c>
      <c r="F14" s="66">
        <v>2.25</v>
      </c>
      <c r="G14" s="99" t="s">
        <v>19</v>
      </c>
      <c r="H14" s="99"/>
      <c r="K14" s="8"/>
      <c r="L14" s="23"/>
      <c r="M14" s="23"/>
    </row>
    <row r="15" spans="1:13" ht="62.25" customHeight="1" x14ac:dyDescent="0.25">
      <c r="A15" s="58" t="s">
        <v>30</v>
      </c>
      <c r="B15" s="92" t="s">
        <v>268</v>
      </c>
      <c r="C15" s="92"/>
      <c r="D15" s="58" t="s">
        <v>304</v>
      </c>
      <c r="E15" s="60" t="s">
        <v>7</v>
      </c>
      <c r="F15" s="66">
        <v>8.73</v>
      </c>
      <c r="G15" s="99" t="s">
        <v>19</v>
      </c>
      <c r="H15" s="99"/>
    </row>
    <row r="16" spans="1:13" ht="23.45" customHeight="1" x14ac:dyDescent="0.25">
      <c r="A16" s="10"/>
      <c r="B16" s="11"/>
      <c r="C16" s="11"/>
      <c r="D16" s="10"/>
      <c r="E16" s="12"/>
      <c r="F16" s="13"/>
      <c r="G16" s="10"/>
      <c r="H16" s="10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121" t="s">
        <v>290</v>
      </c>
      <c r="E20" s="121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121" t="s">
        <v>289</v>
      </c>
      <c r="E21" s="121"/>
      <c r="F21" s="9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33" customHeight="1" x14ac:dyDescent="0.25">
      <c r="A24" s="77" t="s">
        <v>6</v>
      </c>
      <c r="B24" s="120" t="s">
        <v>26</v>
      </c>
      <c r="C24" s="92" t="s">
        <v>306</v>
      </c>
      <c r="D24" s="92"/>
      <c r="E24" s="60" t="s">
        <v>7</v>
      </c>
      <c r="F24" s="66">
        <v>2.25</v>
      </c>
      <c r="G24" s="94" t="s">
        <v>305</v>
      </c>
      <c r="H24" s="94"/>
    </row>
    <row r="25" spans="1:8" ht="33" customHeight="1" x14ac:dyDescent="0.25">
      <c r="A25" s="77" t="s">
        <v>30</v>
      </c>
      <c r="B25" s="120"/>
      <c r="C25" s="92" t="s">
        <v>228</v>
      </c>
      <c r="D25" s="92"/>
      <c r="E25" s="60" t="s">
        <v>7</v>
      </c>
      <c r="F25" s="66">
        <v>8.73</v>
      </c>
      <c r="G25" s="94" t="s">
        <v>304</v>
      </c>
      <c r="H25" s="94"/>
    </row>
  </sheetData>
  <mergeCells count="27">
    <mergeCell ref="D21:E21"/>
    <mergeCell ref="C25:D25"/>
    <mergeCell ref="C24:D24"/>
    <mergeCell ref="G24:H24"/>
    <mergeCell ref="G23:H23"/>
    <mergeCell ref="C23:D23"/>
    <mergeCell ref="D8:J8"/>
    <mergeCell ref="A18:H18"/>
    <mergeCell ref="B14:C14"/>
    <mergeCell ref="G14:H14"/>
    <mergeCell ref="B15:C15"/>
    <mergeCell ref="G1:H1"/>
    <mergeCell ref="G25:H25"/>
    <mergeCell ref="A9:C9"/>
    <mergeCell ref="A8:C8"/>
    <mergeCell ref="A20:C20"/>
    <mergeCell ref="A21:C21"/>
    <mergeCell ref="D20:E20"/>
    <mergeCell ref="B24:B25"/>
    <mergeCell ref="G15:H15"/>
    <mergeCell ref="F2:H2"/>
    <mergeCell ref="A7:C7"/>
    <mergeCell ref="A3:H3"/>
    <mergeCell ref="A11:H11"/>
    <mergeCell ref="B13:C13"/>
    <mergeCell ref="G13:H13"/>
    <mergeCell ref="A5:I5"/>
  </mergeCells>
  <pageMargins left="0.25" right="0.25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311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3177.2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454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453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67</v>
      </c>
      <c r="C14" s="92"/>
      <c r="D14" s="58" t="s">
        <v>308</v>
      </c>
      <c r="E14" s="60" t="s">
        <v>7</v>
      </c>
      <c r="F14" s="66">
        <v>4.72</v>
      </c>
      <c r="G14" s="99" t="s">
        <v>19</v>
      </c>
      <c r="H14" s="99"/>
      <c r="K14" s="8"/>
      <c r="L14" s="23"/>
      <c r="M14" s="23"/>
    </row>
    <row r="15" spans="1:13" ht="25.15" customHeight="1" x14ac:dyDescent="0.25">
      <c r="A15" s="10"/>
      <c r="B15" s="55"/>
      <c r="C15" s="55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16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6" ht="15.75" x14ac:dyDescent="0.25">
      <c r="A19" s="97" t="s">
        <v>15</v>
      </c>
      <c r="B19" s="97"/>
      <c r="C19" s="97"/>
      <c r="D19" s="121" t="s">
        <v>310</v>
      </c>
      <c r="E19" s="121"/>
      <c r="F19" s="9"/>
      <c r="G19" s="9"/>
      <c r="H19" s="9"/>
    </row>
    <row r="20" spans="1:16" ht="15" customHeight="1" x14ac:dyDescent="0.25">
      <c r="A20" s="97" t="s">
        <v>16</v>
      </c>
      <c r="B20" s="97"/>
      <c r="C20" s="97"/>
      <c r="D20" s="121" t="s">
        <v>309</v>
      </c>
      <c r="E20" s="121"/>
      <c r="F20" s="9"/>
      <c r="G20" s="9"/>
      <c r="H20" s="9"/>
      <c r="O20" s="54"/>
    </row>
    <row r="22" spans="1:16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  <c r="P22" s="53"/>
    </row>
    <row r="23" spans="1:16" ht="72" customHeight="1" x14ac:dyDescent="0.25">
      <c r="A23" s="77" t="s">
        <v>6</v>
      </c>
      <c r="B23" s="78" t="s">
        <v>44</v>
      </c>
      <c r="C23" s="92" t="s">
        <v>67</v>
      </c>
      <c r="D23" s="92"/>
      <c r="E23" s="60" t="s">
        <v>7</v>
      </c>
      <c r="F23" s="66">
        <v>4.72</v>
      </c>
      <c r="G23" s="94" t="s">
        <v>308</v>
      </c>
      <c r="H23" s="94"/>
    </row>
  </sheetData>
  <mergeCells count="22">
    <mergeCell ref="B14:C14"/>
    <mergeCell ref="G14:H14"/>
    <mergeCell ref="A19:C19"/>
    <mergeCell ref="A20:C20"/>
    <mergeCell ref="D19:E19"/>
    <mergeCell ref="D20:E20"/>
    <mergeCell ref="A8:C8"/>
    <mergeCell ref="G1:H1"/>
    <mergeCell ref="C23:D23"/>
    <mergeCell ref="F2:H2"/>
    <mergeCell ref="A7:C7"/>
    <mergeCell ref="A3:H3"/>
    <mergeCell ref="A11:H11"/>
    <mergeCell ref="B13:C13"/>
    <mergeCell ref="G13:H13"/>
    <mergeCell ref="A5:I5"/>
    <mergeCell ref="D8:J8"/>
    <mergeCell ref="A9:C9"/>
    <mergeCell ref="G23:H23"/>
    <mergeCell ref="G22:H22"/>
    <mergeCell ref="C22:D22"/>
    <mergeCell ref="A17:H17"/>
  </mergeCells>
  <pageMargins left="0.25" right="0.25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3"/>
      <c r="H2" s="103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30" t="s">
        <v>314</v>
      </c>
      <c r="B5" s="130"/>
      <c r="C5" s="130"/>
      <c r="D5" s="130"/>
      <c r="E5" s="130"/>
      <c r="F5" s="130"/>
      <c r="G5" s="130"/>
      <c r="H5" s="130"/>
      <c r="I5" s="130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56">
        <v>412.62</v>
      </c>
      <c r="E7" s="3"/>
      <c r="F7" s="3"/>
      <c r="G7" s="3"/>
      <c r="H7" s="3"/>
    </row>
    <row r="8" spans="1:11" ht="29.25" customHeight="1" x14ac:dyDescent="0.25">
      <c r="A8" s="90" t="s">
        <v>14</v>
      </c>
      <c r="B8" s="90"/>
      <c r="C8" s="90"/>
      <c r="D8" s="96" t="s">
        <v>456</v>
      </c>
      <c r="E8" s="96"/>
      <c r="F8" s="96"/>
      <c r="G8" s="96"/>
      <c r="H8" s="96"/>
      <c r="I8" s="96"/>
      <c r="J8" s="96"/>
    </row>
    <row r="9" spans="1:11" ht="15.75" x14ac:dyDescent="0.25">
      <c r="A9" s="106" t="s">
        <v>13</v>
      </c>
      <c r="B9" s="106"/>
      <c r="C9" s="106"/>
      <c r="D9" s="87" t="s">
        <v>455</v>
      </c>
      <c r="E9" s="4"/>
      <c r="F9" s="8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"/>
      <c r="B12" s="3"/>
      <c r="C12" s="3"/>
      <c r="D12" s="3"/>
      <c r="E12" s="3"/>
      <c r="F12" s="3"/>
      <c r="G12" s="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75" customHeight="1" x14ac:dyDescent="0.25">
      <c r="A14" s="58" t="s">
        <v>6</v>
      </c>
      <c r="B14" s="92" t="s">
        <v>268</v>
      </c>
      <c r="C14" s="92"/>
      <c r="D14" s="58" t="s">
        <v>313</v>
      </c>
      <c r="E14" s="60" t="s">
        <v>7</v>
      </c>
      <c r="F14" s="66">
        <v>1.1499999999999999</v>
      </c>
      <c r="G14" s="99" t="s">
        <v>19</v>
      </c>
      <c r="H14" s="99"/>
      <c r="K14" s="8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310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34" t="s">
        <v>309</v>
      </c>
      <c r="E20" s="135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3" customHeight="1" x14ac:dyDescent="0.25">
      <c r="A23" s="77" t="s">
        <v>6</v>
      </c>
      <c r="B23" s="78" t="s">
        <v>44</v>
      </c>
      <c r="C23" s="92" t="s">
        <v>268</v>
      </c>
      <c r="D23" s="92"/>
      <c r="E23" s="60" t="s">
        <v>7</v>
      </c>
      <c r="F23" s="66">
        <v>1.1499999999999999</v>
      </c>
      <c r="G23" s="94" t="s">
        <v>312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316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947.31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458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457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277</v>
      </c>
      <c r="C14" s="92"/>
      <c r="D14" s="58" t="s">
        <v>315</v>
      </c>
      <c r="E14" s="60" t="s">
        <v>7</v>
      </c>
      <c r="F14" s="66">
        <v>5.78</v>
      </c>
      <c r="G14" s="99" t="s">
        <v>19</v>
      </c>
      <c r="H14" s="99"/>
      <c r="K14" s="8"/>
      <c r="L14" s="23"/>
      <c r="M14" s="23"/>
    </row>
    <row r="15" spans="1:13" ht="26.45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279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278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3" customHeight="1" x14ac:dyDescent="0.25">
      <c r="A23" s="77" t="s">
        <v>6</v>
      </c>
      <c r="B23" s="63" t="s">
        <v>42</v>
      </c>
      <c r="C23" s="92" t="s">
        <v>277</v>
      </c>
      <c r="D23" s="92"/>
      <c r="E23" s="60" t="s">
        <v>7</v>
      </c>
      <c r="F23" s="66">
        <v>5.78</v>
      </c>
      <c r="G23" s="94" t="s">
        <v>315</v>
      </c>
      <c r="H23" s="94"/>
    </row>
  </sheetData>
  <mergeCells count="22">
    <mergeCell ref="B13:C13"/>
    <mergeCell ref="G13:H13"/>
    <mergeCell ref="A5:I5"/>
    <mergeCell ref="D8:J8"/>
    <mergeCell ref="A9:C9"/>
    <mergeCell ref="A8:C8"/>
    <mergeCell ref="C23:D23"/>
    <mergeCell ref="G1:H1"/>
    <mergeCell ref="G23:H23"/>
    <mergeCell ref="G22:H22"/>
    <mergeCell ref="C22:D22"/>
    <mergeCell ref="A17:H17"/>
    <mergeCell ref="B14:C14"/>
    <mergeCell ref="G14:H14"/>
    <mergeCell ref="A19:C19"/>
    <mergeCell ref="A20:C20"/>
    <mergeCell ref="D19:E19"/>
    <mergeCell ref="D20:E20"/>
    <mergeCell ref="F2:H2"/>
    <mergeCell ref="A7:C7"/>
    <mergeCell ref="A3:H3"/>
    <mergeCell ref="A11:H11"/>
  </mergeCells>
  <pageMargins left="0.25" right="0.25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318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1895.4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459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282</v>
      </c>
      <c r="C14" s="92"/>
      <c r="D14" s="58" t="s">
        <v>317</v>
      </c>
      <c r="E14" s="60" t="s">
        <v>7</v>
      </c>
      <c r="F14" s="66">
        <v>4.8600000000000003</v>
      </c>
      <c r="G14" s="99" t="s">
        <v>94</v>
      </c>
      <c r="H14" s="99"/>
      <c r="K14" s="8"/>
      <c r="L14" s="23"/>
      <c r="M14" s="23"/>
    </row>
    <row r="15" spans="1:13" ht="28.9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16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6" ht="15.75" x14ac:dyDescent="0.25">
      <c r="A19" s="97" t="s">
        <v>15</v>
      </c>
      <c r="B19" s="97"/>
      <c r="C19" s="97"/>
      <c r="D19" s="121" t="s">
        <v>310</v>
      </c>
      <c r="E19" s="121"/>
      <c r="F19" s="9"/>
      <c r="G19" s="9"/>
      <c r="H19" s="9"/>
    </row>
    <row r="20" spans="1:16" ht="15" customHeight="1" x14ac:dyDescent="0.25">
      <c r="A20" s="97" t="s">
        <v>16</v>
      </c>
      <c r="B20" s="97"/>
      <c r="C20" s="97"/>
      <c r="D20" s="121" t="s">
        <v>309</v>
      </c>
      <c r="E20" s="121"/>
      <c r="F20" s="9"/>
      <c r="G20" s="9"/>
      <c r="H20" s="9"/>
      <c r="O20" s="54"/>
    </row>
    <row r="22" spans="1:16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  <c r="P22" s="53"/>
    </row>
    <row r="23" spans="1:16" ht="35.25" customHeight="1" x14ac:dyDescent="0.25">
      <c r="A23" s="77" t="s">
        <v>6</v>
      </c>
      <c r="B23" s="78" t="s">
        <v>44</v>
      </c>
      <c r="C23" s="92" t="s">
        <v>282</v>
      </c>
      <c r="D23" s="92"/>
      <c r="E23" s="60" t="s">
        <v>7</v>
      </c>
      <c r="F23" s="66">
        <v>4.8600000000000003</v>
      </c>
      <c r="G23" s="94" t="s">
        <v>317</v>
      </c>
      <c r="H23" s="94"/>
    </row>
  </sheetData>
  <mergeCells count="22">
    <mergeCell ref="B14:C14"/>
    <mergeCell ref="G14:H14"/>
    <mergeCell ref="A19:C19"/>
    <mergeCell ref="A20:C20"/>
    <mergeCell ref="D19:E19"/>
    <mergeCell ref="D20:E20"/>
    <mergeCell ref="A8:C8"/>
    <mergeCell ref="G1:H1"/>
    <mergeCell ref="C23:D23"/>
    <mergeCell ref="F2:H2"/>
    <mergeCell ref="A7:C7"/>
    <mergeCell ref="A3:H3"/>
    <mergeCell ref="A11:H11"/>
    <mergeCell ref="B13:C13"/>
    <mergeCell ref="G13:H13"/>
    <mergeCell ref="A5:I5"/>
    <mergeCell ref="D8:J8"/>
    <mergeCell ref="A9:C9"/>
    <mergeCell ref="G23:H23"/>
    <mergeCell ref="G22:H22"/>
    <mergeCell ref="C22:D22"/>
    <mergeCell ref="A17:H17"/>
  </mergeCells>
  <pageMargins left="0.25" right="0.25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323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4219.8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461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460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282</v>
      </c>
      <c r="C14" s="92"/>
      <c r="D14" s="58" t="s">
        <v>321</v>
      </c>
      <c r="E14" s="60" t="s">
        <v>7</v>
      </c>
      <c r="F14" s="66">
        <v>6.08</v>
      </c>
      <c r="G14" s="99" t="s">
        <v>94</v>
      </c>
      <c r="H14" s="99"/>
      <c r="K14" s="8"/>
      <c r="L14" s="23"/>
      <c r="M14" s="23"/>
    </row>
    <row r="15" spans="1:13" ht="62.25" customHeight="1" x14ac:dyDescent="0.25">
      <c r="A15" s="58" t="s">
        <v>30</v>
      </c>
      <c r="B15" s="92" t="s">
        <v>320</v>
      </c>
      <c r="C15" s="92"/>
      <c r="D15" s="58" t="s">
        <v>319</v>
      </c>
      <c r="E15" s="60" t="s">
        <v>7</v>
      </c>
      <c r="F15" s="66">
        <v>2.93</v>
      </c>
      <c r="G15" s="99" t="s">
        <v>94</v>
      </c>
      <c r="H15" s="99"/>
    </row>
    <row r="16" spans="1:13" ht="27" customHeight="1" x14ac:dyDescent="0.25">
      <c r="A16" s="10"/>
      <c r="B16" s="11"/>
      <c r="C16" s="11"/>
      <c r="D16" s="10"/>
      <c r="E16" s="12"/>
      <c r="F16" s="13"/>
      <c r="G16" s="10"/>
      <c r="H16" s="10"/>
    </row>
    <row r="17" spans="1:16" x14ac:dyDescent="0.25">
      <c r="H17" s="7" t="s">
        <v>9</v>
      </c>
    </row>
    <row r="18" spans="1:16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6" ht="15.75" x14ac:dyDescent="0.25">
      <c r="A20" s="97" t="s">
        <v>15</v>
      </c>
      <c r="B20" s="97"/>
      <c r="C20" s="97"/>
      <c r="D20" s="121" t="s">
        <v>322</v>
      </c>
      <c r="E20" s="121"/>
      <c r="F20" s="9"/>
      <c r="G20" s="9"/>
      <c r="H20" s="9"/>
    </row>
    <row r="21" spans="1:16" ht="15" customHeight="1" x14ac:dyDescent="0.25">
      <c r="A21" s="97" t="s">
        <v>16</v>
      </c>
      <c r="B21" s="97"/>
      <c r="C21" s="97"/>
      <c r="D21" s="121" t="s">
        <v>309</v>
      </c>
      <c r="E21" s="121"/>
      <c r="F21" s="9"/>
      <c r="G21" s="9"/>
      <c r="H21" s="9"/>
      <c r="O21" s="54"/>
    </row>
    <row r="23" spans="1:16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  <c r="P23" s="53"/>
    </row>
    <row r="24" spans="1:16" ht="36.75" customHeight="1" x14ac:dyDescent="0.25">
      <c r="A24" s="77" t="s">
        <v>6</v>
      </c>
      <c r="B24" s="120" t="s">
        <v>44</v>
      </c>
      <c r="C24" s="92" t="s">
        <v>282</v>
      </c>
      <c r="D24" s="92"/>
      <c r="E24" s="60" t="s">
        <v>7</v>
      </c>
      <c r="F24" s="66">
        <v>6.08</v>
      </c>
      <c r="G24" s="94" t="s">
        <v>321</v>
      </c>
      <c r="H24" s="94"/>
    </row>
    <row r="25" spans="1:16" ht="48" customHeight="1" x14ac:dyDescent="0.25">
      <c r="A25" s="77" t="s">
        <v>30</v>
      </c>
      <c r="B25" s="120"/>
      <c r="C25" s="92" t="s">
        <v>320</v>
      </c>
      <c r="D25" s="92"/>
      <c r="E25" s="60" t="s">
        <v>7</v>
      </c>
      <c r="F25" s="66">
        <v>2.93</v>
      </c>
      <c r="G25" s="94" t="s">
        <v>319</v>
      </c>
      <c r="H25" s="94"/>
    </row>
  </sheetData>
  <mergeCells count="27">
    <mergeCell ref="G25:H25"/>
    <mergeCell ref="A9:C9"/>
    <mergeCell ref="A8:C8"/>
    <mergeCell ref="A20:C20"/>
    <mergeCell ref="A21:C21"/>
    <mergeCell ref="D20:E20"/>
    <mergeCell ref="C25:D25"/>
    <mergeCell ref="C24:D24"/>
    <mergeCell ref="G24:H24"/>
    <mergeCell ref="G23:H23"/>
    <mergeCell ref="B24:B25"/>
    <mergeCell ref="G15:H15"/>
    <mergeCell ref="A11:H11"/>
    <mergeCell ref="B13:C13"/>
    <mergeCell ref="G13:H13"/>
    <mergeCell ref="D8:J8"/>
    <mergeCell ref="G1:H1"/>
    <mergeCell ref="C23:D23"/>
    <mergeCell ref="A18:H18"/>
    <mergeCell ref="B14:C14"/>
    <mergeCell ref="G14:H14"/>
    <mergeCell ref="B15:C15"/>
    <mergeCell ref="D21:E21"/>
    <mergeCell ref="F2:H2"/>
    <mergeCell ref="A7:C7"/>
    <mergeCell ref="A3:H3"/>
    <mergeCell ref="A5:I5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64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1401.69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63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397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7.45" customHeight="1" x14ac:dyDescent="0.25">
      <c r="A14" s="58" t="s">
        <v>6</v>
      </c>
      <c r="B14" s="92" t="s">
        <v>62</v>
      </c>
      <c r="C14" s="107"/>
      <c r="D14" s="58" t="s">
        <v>61</v>
      </c>
      <c r="E14" s="58" t="s">
        <v>7</v>
      </c>
      <c r="F14" s="58">
        <v>0.86</v>
      </c>
      <c r="G14" s="101" t="s">
        <v>19</v>
      </c>
      <c r="H14" s="101"/>
    </row>
    <row r="15" spans="1:11" ht="48.75" customHeight="1" x14ac:dyDescent="0.25">
      <c r="A15" s="58" t="s">
        <v>30</v>
      </c>
      <c r="B15" s="92" t="s">
        <v>60</v>
      </c>
      <c r="C15" s="92"/>
      <c r="D15" s="58" t="s">
        <v>59</v>
      </c>
      <c r="E15" s="60" t="s">
        <v>7</v>
      </c>
      <c r="F15" s="61">
        <v>1.01</v>
      </c>
      <c r="G15" s="101" t="s">
        <v>19</v>
      </c>
      <c r="H15" s="101"/>
      <c r="K15" s="31"/>
    </row>
    <row r="16" spans="1:11" ht="51.6" customHeight="1" x14ac:dyDescent="0.25">
      <c r="A16" s="58" t="s">
        <v>58</v>
      </c>
      <c r="B16" s="92" t="s">
        <v>57</v>
      </c>
      <c r="C16" s="92"/>
      <c r="D16" s="58" t="s">
        <v>56</v>
      </c>
      <c r="E16" s="60" t="s">
        <v>7</v>
      </c>
      <c r="F16" s="61">
        <v>1.3540000000000001</v>
      </c>
      <c r="G16" s="101" t="s">
        <v>19</v>
      </c>
      <c r="H16" s="101"/>
    </row>
    <row r="17" spans="1:12" ht="51.6" customHeight="1" x14ac:dyDescent="0.25">
      <c r="A17" s="10"/>
      <c r="B17" s="11"/>
      <c r="C17" s="11"/>
      <c r="D17" s="10"/>
      <c r="E17" s="12"/>
      <c r="F17" s="30"/>
      <c r="G17" s="12"/>
      <c r="H17" s="12"/>
    </row>
    <row r="18" spans="1:12" x14ac:dyDescent="0.25">
      <c r="H18" s="7" t="s">
        <v>9</v>
      </c>
    </row>
    <row r="19" spans="1:12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97" t="s">
        <v>15</v>
      </c>
      <c r="B21" s="97"/>
      <c r="C21" s="97"/>
      <c r="D21" s="98" t="s">
        <v>24</v>
      </c>
      <c r="E21" s="98"/>
      <c r="F21" s="9"/>
      <c r="G21" s="9"/>
      <c r="H21" s="9"/>
    </row>
    <row r="22" spans="1:12" ht="15" customHeight="1" x14ac:dyDescent="0.25">
      <c r="A22" s="97" t="s">
        <v>16</v>
      </c>
      <c r="B22" s="97"/>
      <c r="C22" s="97"/>
      <c r="D22" s="96" t="s">
        <v>53</v>
      </c>
      <c r="E22" s="96"/>
      <c r="F22" s="96"/>
      <c r="G22" s="9"/>
      <c r="H22" s="9"/>
    </row>
    <row r="24" spans="1:12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12" ht="48" customHeight="1" thickBot="1" x14ac:dyDescent="0.3">
      <c r="A25" s="58" t="s">
        <v>6</v>
      </c>
      <c r="B25" s="65" t="s">
        <v>23</v>
      </c>
      <c r="C25" s="92" t="s">
        <v>52</v>
      </c>
      <c r="D25" s="92"/>
      <c r="E25" s="60" t="s">
        <v>7</v>
      </c>
      <c r="F25" s="61">
        <v>0.86</v>
      </c>
      <c r="G25" s="93" t="s">
        <v>61</v>
      </c>
      <c r="H25" s="93"/>
    </row>
    <row r="26" spans="1:12" s="28" customFormat="1" ht="48" customHeight="1" thickBot="1" x14ac:dyDescent="0.3">
      <c r="A26" s="67" t="s">
        <v>30</v>
      </c>
      <c r="B26" s="65" t="s">
        <v>26</v>
      </c>
      <c r="C26" s="92" t="s">
        <v>60</v>
      </c>
      <c r="D26" s="92"/>
      <c r="E26" s="60" t="s">
        <v>7</v>
      </c>
      <c r="F26" s="68">
        <v>1.01</v>
      </c>
      <c r="G26" s="108" t="s">
        <v>59</v>
      </c>
      <c r="H26" s="108"/>
      <c r="L26" s="29"/>
    </row>
    <row r="27" spans="1:12" ht="46.5" customHeight="1" x14ac:dyDescent="0.25">
      <c r="A27" s="63" t="s">
        <v>58</v>
      </c>
      <c r="B27" s="65" t="s">
        <v>44</v>
      </c>
      <c r="C27" s="92" t="s">
        <v>57</v>
      </c>
      <c r="D27" s="92"/>
      <c r="E27" s="60" t="s">
        <v>7</v>
      </c>
      <c r="F27" s="63">
        <v>1.3540000000000001</v>
      </c>
      <c r="G27" s="108" t="s">
        <v>56</v>
      </c>
      <c r="H27" s="108"/>
    </row>
    <row r="30" spans="1:12" x14ac:dyDescent="0.25">
      <c r="C30" s="27"/>
    </row>
    <row r="31" spans="1:12" x14ac:dyDescent="0.25">
      <c r="C31" s="26"/>
    </row>
  </sheetData>
  <mergeCells count="30">
    <mergeCell ref="G24:H24"/>
    <mergeCell ref="C24:D24"/>
    <mergeCell ref="C25:D25"/>
    <mergeCell ref="C27:D27"/>
    <mergeCell ref="G27:H27"/>
    <mergeCell ref="C26:D26"/>
    <mergeCell ref="G26:H26"/>
    <mergeCell ref="G25:H25"/>
    <mergeCell ref="D22:F22"/>
    <mergeCell ref="A21:C21"/>
    <mergeCell ref="A22:C22"/>
    <mergeCell ref="D21:E21"/>
    <mergeCell ref="B13:C13"/>
    <mergeCell ref="B15:C15"/>
    <mergeCell ref="A19:H19"/>
    <mergeCell ref="B14:C14"/>
    <mergeCell ref="D8:H8"/>
    <mergeCell ref="G1:H1"/>
    <mergeCell ref="G14:H14"/>
    <mergeCell ref="B16:C16"/>
    <mergeCell ref="G16:H16"/>
    <mergeCell ref="F2:H2"/>
    <mergeCell ref="A7:C7"/>
    <mergeCell ref="A3:H3"/>
    <mergeCell ref="A11:H11"/>
    <mergeCell ref="A5:H5"/>
    <mergeCell ref="A9:C9"/>
    <mergeCell ref="A8:C8"/>
    <mergeCell ref="G13:H13"/>
    <mergeCell ref="G15:H15"/>
  </mergeCells>
  <pageMargins left="0.25" right="0.25" top="0.75" bottom="0.75" header="0.3" footer="0.3"/>
  <pageSetup paperSize="9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328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1851.72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441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462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326</v>
      </c>
      <c r="C14" s="92"/>
      <c r="D14" s="58" t="s">
        <v>325</v>
      </c>
      <c r="E14" s="60" t="s">
        <v>7</v>
      </c>
      <c r="F14" s="66">
        <v>3.36</v>
      </c>
      <c r="G14" s="99" t="s">
        <v>19</v>
      </c>
      <c r="H14" s="99"/>
      <c r="K14" s="8"/>
      <c r="L14" s="23"/>
      <c r="M14" s="23"/>
    </row>
    <row r="15" spans="1:13" ht="62.25" customHeight="1" x14ac:dyDescent="0.25">
      <c r="A15" s="58" t="s">
        <v>30</v>
      </c>
      <c r="B15" s="92" t="s">
        <v>268</v>
      </c>
      <c r="C15" s="92"/>
      <c r="D15" s="58" t="s">
        <v>324</v>
      </c>
      <c r="E15" s="60" t="s">
        <v>7</v>
      </c>
      <c r="F15" s="66">
        <v>2.7</v>
      </c>
      <c r="G15" s="99" t="s">
        <v>19</v>
      </c>
      <c r="H15" s="99"/>
    </row>
    <row r="16" spans="1:13" ht="33" customHeight="1" x14ac:dyDescent="0.25">
      <c r="A16" s="10"/>
      <c r="B16" s="11"/>
      <c r="C16" s="11"/>
      <c r="D16" s="10"/>
      <c r="E16" s="12"/>
      <c r="F16" s="13"/>
      <c r="G16" s="10"/>
      <c r="H16" s="10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121" t="s">
        <v>327</v>
      </c>
      <c r="E20" s="121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121" t="s">
        <v>273</v>
      </c>
      <c r="E21" s="121"/>
      <c r="F21" s="9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33" customHeight="1" x14ac:dyDescent="0.25">
      <c r="A24" s="77" t="s">
        <v>6</v>
      </c>
      <c r="B24" s="120" t="s">
        <v>197</v>
      </c>
      <c r="C24" s="92" t="s">
        <v>326</v>
      </c>
      <c r="D24" s="92"/>
      <c r="E24" s="60" t="s">
        <v>7</v>
      </c>
      <c r="F24" s="66">
        <v>3.36</v>
      </c>
      <c r="G24" s="94" t="s">
        <v>325</v>
      </c>
      <c r="H24" s="94"/>
    </row>
    <row r="25" spans="1:8" ht="40.15" customHeight="1" x14ac:dyDescent="0.25">
      <c r="A25" s="77" t="s">
        <v>30</v>
      </c>
      <c r="B25" s="120"/>
      <c r="C25" s="92" t="s">
        <v>228</v>
      </c>
      <c r="D25" s="92"/>
      <c r="E25" s="60" t="s">
        <v>7</v>
      </c>
      <c r="F25" s="66">
        <v>2.7</v>
      </c>
      <c r="G25" s="94" t="s">
        <v>324</v>
      </c>
      <c r="H25" s="94"/>
    </row>
  </sheetData>
  <mergeCells count="27">
    <mergeCell ref="C24:D24"/>
    <mergeCell ref="B15:C15"/>
    <mergeCell ref="G15:H15"/>
    <mergeCell ref="F2:H2"/>
    <mergeCell ref="A7:C7"/>
    <mergeCell ref="A3:H3"/>
    <mergeCell ref="A11:H11"/>
    <mergeCell ref="B13:C13"/>
    <mergeCell ref="G13:H13"/>
    <mergeCell ref="A5:I5"/>
    <mergeCell ref="D8:J8"/>
    <mergeCell ref="G1:H1"/>
    <mergeCell ref="G24:H24"/>
    <mergeCell ref="G23:H23"/>
    <mergeCell ref="C23:D23"/>
    <mergeCell ref="A18:H18"/>
    <mergeCell ref="B14:C14"/>
    <mergeCell ref="G14:H14"/>
    <mergeCell ref="B24:B25"/>
    <mergeCell ref="G25:H25"/>
    <mergeCell ref="A9:C9"/>
    <mergeCell ref="A8:C8"/>
    <mergeCell ref="A20:C20"/>
    <mergeCell ref="A21:C21"/>
    <mergeCell ref="D20:E20"/>
    <mergeCell ref="D21:E21"/>
    <mergeCell ref="C25:D25"/>
  </mergeCells>
  <pageMargins left="0.25" right="0.25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  <col min="9" max="9" width="4.7109375" customWidth="1"/>
    <col min="10" max="10" width="9.140625" hidden="1" customWidth="1"/>
  </cols>
  <sheetData>
    <row r="1" spans="1:13" x14ac:dyDescent="0.25">
      <c r="G1" s="95" t="s">
        <v>31</v>
      </c>
      <c r="H1" s="95"/>
    </row>
    <row r="2" spans="1:13" ht="15.75" x14ac:dyDescent="0.25">
      <c r="F2" s="102" t="s">
        <v>396</v>
      </c>
      <c r="G2" s="103"/>
      <c r="H2" s="103"/>
    </row>
    <row r="3" spans="1:13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3" ht="7.5" customHeight="1" x14ac:dyDescent="0.25">
      <c r="A4" s="2"/>
    </row>
    <row r="5" spans="1:13" ht="15.75" x14ac:dyDescent="0.25">
      <c r="A5" s="130" t="s">
        <v>330</v>
      </c>
      <c r="B5" s="130"/>
      <c r="C5" s="130"/>
      <c r="D5" s="130"/>
      <c r="E5" s="130"/>
      <c r="F5" s="130"/>
      <c r="G5" s="130"/>
      <c r="H5" s="130"/>
      <c r="I5" s="130"/>
    </row>
    <row r="6" spans="1:13" ht="15.75" x14ac:dyDescent="0.25">
      <c r="A6" s="19"/>
      <c r="B6" s="19"/>
      <c r="C6" s="19"/>
      <c r="D6" s="19"/>
      <c r="E6" s="19"/>
      <c r="F6" s="19"/>
      <c r="G6" s="19"/>
      <c r="H6" s="19"/>
    </row>
    <row r="7" spans="1:13" ht="15.75" customHeight="1" x14ac:dyDescent="0.25">
      <c r="A7" s="104" t="s">
        <v>17</v>
      </c>
      <c r="B7" s="104"/>
      <c r="C7" s="104"/>
      <c r="D7" s="56">
        <v>251.16</v>
      </c>
      <c r="E7" s="3"/>
      <c r="F7" s="3"/>
      <c r="G7" s="3"/>
      <c r="H7" s="3"/>
    </row>
    <row r="8" spans="1:13" ht="30" customHeight="1" x14ac:dyDescent="0.25">
      <c r="A8" s="90" t="s">
        <v>14</v>
      </c>
      <c r="B8" s="90"/>
      <c r="C8" s="90"/>
      <c r="D8" s="131" t="s">
        <v>464</v>
      </c>
      <c r="E8" s="131"/>
      <c r="F8" s="131"/>
      <c r="G8" s="131"/>
      <c r="H8" s="131"/>
      <c r="I8" s="131"/>
      <c r="J8" s="131"/>
    </row>
    <row r="9" spans="1:13" ht="15.75" x14ac:dyDescent="0.25">
      <c r="A9" s="106" t="s">
        <v>13</v>
      </c>
      <c r="B9" s="106"/>
      <c r="C9" s="106"/>
      <c r="D9" s="86" t="s">
        <v>463</v>
      </c>
      <c r="E9" s="4"/>
      <c r="F9" s="85"/>
      <c r="G9" s="4"/>
      <c r="H9" s="4"/>
    </row>
    <row r="10" spans="1:13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3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3" x14ac:dyDescent="0.25">
      <c r="A12" s="3"/>
      <c r="B12" s="3"/>
      <c r="C12" s="3"/>
      <c r="D12" s="3"/>
      <c r="E12" s="3"/>
      <c r="F12" s="3"/>
      <c r="G12" s="3"/>
      <c r="H12" s="7"/>
    </row>
    <row r="13" spans="1:13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3" ht="55.5" customHeight="1" x14ac:dyDescent="0.25">
      <c r="A14" s="58" t="s">
        <v>6</v>
      </c>
      <c r="B14" s="92" t="s">
        <v>277</v>
      </c>
      <c r="C14" s="92"/>
      <c r="D14" s="58" t="s">
        <v>329</v>
      </c>
      <c r="E14" s="60" t="s">
        <v>7</v>
      </c>
      <c r="F14" s="66">
        <v>2.31</v>
      </c>
      <c r="G14" s="99" t="s">
        <v>19</v>
      </c>
      <c r="H14" s="99"/>
      <c r="K14" s="8"/>
      <c r="L14" s="23"/>
      <c r="M14" s="23"/>
    </row>
    <row r="15" spans="1:13" ht="24.6" customHeight="1" x14ac:dyDescent="0.25">
      <c r="A15" s="10"/>
      <c r="B15" s="11"/>
      <c r="C15" s="11"/>
      <c r="D15" s="10"/>
      <c r="E15" s="12"/>
      <c r="F15" s="13"/>
      <c r="G15" s="10"/>
      <c r="H15" s="10"/>
      <c r="K15" s="8"/>
      <c r="M15" s="23"/>
    </row>
    <row r="16" spans="1:13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279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278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36" customHeight="1" x14ac:dyDescent="0.25">
      <c r="A23" s="77" t="s">
        <v>6</v>
      </c>
      <c r="B23" s="78" t="s">
        <v>42</v>
      </c>
      <c r="C23" s="92" t="s">
        <v>277</v>
      </c>
      <c r="D23" s="92"/>
      <c r="E23" s="60" t="s">
        <v>7</v>
      </c>
      <c r="F23" s="66">
        <v>2.31</v>
      </c>
      <c r="G23" s="94" t="s">
        <v>329</v>
      </c>
      <c r="H23" s="94"/>
    </row>
  </sheetData>
  <mergeCells count="22">
    <mergeCell ref="B14:C14"/>
    <mergeCell ref="G14:H14"/>
    <mergeCell ref="A19:C19"/>
    <mergeCell ref="A20:C20"/>
    <mergeCell ref="D19:E19"/>
    <mergeCell ref="D20:E20"/>
    <mergeCell ref="A8:C8"/>
    <mergeCell ref="G1:H1"/>
    <mergeCell ref="C23:D23"/>
    <mergeCell ref="F2:H2"/>
    <mergeCell ref="A7:C7"/>
    <mergeCell ref="A3:H3"/>
    <mergeCell ref="A11:H11"/>
    <mergeCell ref="B13:C13"/>
    <mergeCell ref="G13:H13"/>
    <mergeCell ref="A5:I5"/>
    <mergeCell ref="D8:J8"/>
    <mergeCell ref="A9:C9"/>
    <mergeCell ref="G23:H23"/>
    <mergeCell ref="G22:H22"/>
    <mergeCell ref="C22:D22"/>
    <mergeCell ref="A17:H17"/>
  </mergeCells>
  <pageMargins left="0.25" right="0.25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3"/>
      <c r="H2" s="103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30" t="s">
        <v>335</v>
      </c>
      <c r="B5" s="130"/>
      <c r="C5" s="130"/>
      <c r="D5" s="130"/>
      <c r="E5" s="130"/>
      <c r="F5" s="130"/>
      <c r="G5" s="130"/>
      <c r="H5" s="130"/>
      <c r="I5" s="130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56">
        <v>1614.6</v>
      </c>
      <c r="E7" s="3"/>
      <c r="F7" s="3"/>
      <c r="G7" s="3"/>
      <c r="H7" s="3"/>
    </row>
    <row r="8" spans="1:11" ht="30" customHeight="1" x14ac:dyDescent="0.25">
      <c r="A8" s="90" t="s">
        <v>14</v>
      </c>
      <c r="B8" s="90"/>
      <c r="C8" s="90"/>
      <c r="D8" s="96" t="s">
        <v>466</v>
      </c>
      <c r="E8" s="96"/>
      <c r="F8" s="96"/>
      <c r="G8" s="96"/>
      <c r="H8" s="96"/>
      <c r="I8" s="96"/>
      <c r="J8" s="96"/>
    </row>
    <row r="9" spans="1:11" ht="15.75" x14ac:dyDescent="0.25">
      <c r="A9" s="106" t="s">
        <v>13</v>
      </c>
      <c r="B9" s="106"/>
      <c r="C9" s="106"/>
      <c r="D9" s="87" t="s">
        <v>465</v>
      </c>
      <c r="E9" s="4"/>
      <c r="F9" s="85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"/>
      <c r="B12" s="3"/>
      <c r="C12" s="3"/>
      <c r="D12" s="3"/>
      <c r="E12" s="3"/>
      <c r="F12" s="3"/>
      <c r="G12" s="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66" customHeight="1" x14ac:dyDescent="0.25">
      <c r="A14" s="58" t="s">
        <v>6</v>
      </c>
      <c r="B14" s="92" t="s">
        <v>268</v>
      </c>
      <c r="C14" s="92"/>
      <c r="D14" s="58" t="s">
        <v>334</v>
      </c>
      <c r="E14" s="60" t="s">
        <v>7</v>
      </c>
      <c r="F14" s="66">
        <v>6.7450000000000001</v>
      </c>
      <c r="G14" s="99" t="s">
        <v>19</v>
      </c>
      <c r="H14" s="99"/>
      <c r="K14" s="8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121" t="s">
        <v>333</v>
      </c>
      <c r="E19" s="121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121" t="s">
        <v>332</v>
      </c>
      <c r="E20" s="121"/>
      <c r="F20" s="9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0.5" customHeight="1" x14ac:dyDescent="0.25">
      <c r="A23" s="77" t="s">
        <v>6</v>
      </c>
      <c r="B23" s="78" t="s">
        <v>23</v>
      </c>
      <c r="C23" s="92" t="s">
        <v>228</v>
      </c>
      <c r="D23" s="92"/>
      <c r="E23" s="60" t="s">
        <v>7</v>
      </c>
      <c r="F23" s="66">
        <v>6.75</v>
      </c>
      <c r="G23" s="94" t="s">
        <v>331</v>
      </c>
      <c r="H23" s="94"/>
    </row>
  </sheetData>
  <mergeCells count="22">
    <mergeCell ref="C23:D23"/>
    <mergeCell ref="G23:H23"/>
    <mergeCell ref="G22:H22"/>
    <mergeCell ref="C22:D22"/>
    <mergeCell ref="A17:H17"/>
    <mergeCell ref="A19:C19"/>
    <mergeCell ref="A20:C20"/>
    <mergeCell ref="D19:E19"/>
    <mergeCell ref="D20:E20"/>
    <mergeCell ref="A8:C8"/>
    <mergeCell ref="B14:C14"/>
    <mergeCell ref="G1:H1"/>
    <mergeCell ref="G14:H14"/>
    <mergeCell ref="F2:H2"/>
    <mergeCell ref="A7:C7"/>
    <mergeCell ref="A3:H3"/>
    <mergeCell ref="A11:H11"/>
    <mergeCell ref="B13:C13"/>
    <mergeCell ref="G13:H13"/>
    <mergeCell ref="A5:I5"/>
    <mergeCell ref="D8:J8"/>
    <mergeCell ref="A9:C9"/>
  </mergeCells>
  <pageMargins left="0.25" right="0.25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342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1200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341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467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65" customHeight="1" x14ac:dyDescent="0.25">
      <c r="A14" s="58" t="s">
        <v>6</v>
      </c>
      <c r="B14" s="92" t="s">
        <v>338</v>
      </c>
      <c r="C14" s="109"/>
      <c r="D14" s="58" t="s">
        <v>337</v>
      </c>
      <c r="E14" s="58" t="s">
        <v>7</v>
      </c>
      <c r="F14" s="66">
        <v>2.4</v>
      </c>
      <c r="G14" s="101" t="s">
        <v>19</v>
      </c>
      <c r="H14" s="101"/>
    </row>
    <row r="15" spans="1:8" ht="47.65" customHeight="1" x14ac:dyDescent="0.25">
      <c r="A15" s="58" t="s">
        <v>30</v>
      </c>
      <c r="B15" s="92" t="s">
        <v>67</v>
      </c>
      <c r="C15" s="109"/>
      <c r="D15" s="58" t="s">
        <v>336</v>
      </c>
      <c r="E15" s="58" t="s">
        <v>7</v>
      </c>
      <c r="F15" s="66">
        <v>2.38</v>
      </c>
      <c r="G15" s="101" t="s">
        <v>19</v>
      </c>
      <c r="H15" s="101"/>
    </row>
    <row r="16" spans="1:8" ht="30" customHeight="1" x14ac:dyDescent="0.25">
      <c r="A16" s="10"/>
      <c r="B16" s="11"/>
      <c r="C16" s="36"/>
      <c r="D16" s="10"/>
      <c r="E16" s="10"/>
      <c r="F16" s="13"/>
      <c r="G16" s="12"/>
      <c r="H16" s="12"/>
    </row>
    <row r="17" spans="1:12" x14ac:dyDescent="0.25">
      <c r="H17" s="7" t="s">
        <v>9</v>
      </c>
    </row>
    <row r="18" spans="1:12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2" ht="15.75" x14ac:dyDescent="0.25">
      <c r="A20" s="97" t="s">
        <v>15</v>
      </c>
      <c r="B20" s="97"/>
      <c r="C20" s="97"/>
      <c r="D20" s="98" t="s">
        <v>340</v>
      </c>
      <c r="E20" s="98"/>
      <c r="F20" s="9"/>
      <c r="G20" s="9"/>
      <c r="H20" s="9"/>
    </row>
    <row r="21" spans="1:12" ht="15" customHeight="1" x14ac:dyDescent="0.25">
      <c r="A21" s="97" t="s">
        <v>16</v>
      </c>
      <c r="B21" s="97"/>
      <c r="C21" s="97"/>
      <c r="D21" s="96" t="s">
        <v>45</v>
      </c>
      <c r="E21" s="96"/>
      <c r="F21" s="96"/>
      <c r="G21" s="9"/>
      <c r="H21" s="9"/>
    </row>
    <row r="23" spans="1:12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12" ht="48" customHeight="1" x14ac:dyDescent="0.25">
      <c r="A24" s="58" t="s">
        <v>6</v>
      </c>
      <c r="B24" s="65" t="s">
        <v>339</v>
      </c>
      <c r="C24" s="92" t="s">
        <v>338</v>
      </c>
      <c r="D24" s="109"/>
      <c r="E24" s="60" t="s">
        <v>7</v>
      </c>
      <c r="F24" s="66">
        <v>2.4</v>
      </c>
      <c r="G24" s="93" t="s">
        <v>337</v>
      </c>
      <c r="H24" s="93"/>
    </row>
    <row r="25" spans="1:12" s="35" customFormat="1" ht="48" customHeight="1" x14ac:dyDescent="0.25">
      <c r="A25" s="67" t="s">
        <v>30</v>
      </c>
      <c r="B25" s="65" t="s">
        <v>42</v>
      </c>
      <c r="C25" s="92" t="s">
        <v>67</v>
      </c>
      <c r="D25" s="109"/>
      <c r="E25" s="60" t="s">
        <v>7</v>
      </c>
      <c r="F25" s="72">
        <v>2.38</v>
      </c>
      <c r="G25" s="108" t="s">
        <v>336</v>
      </c>
      <c r="H25" s="108"/>
    </row>
    <row r="26" spans="1:12" x14ac:dyDescent="0.25">
      <c r="F26" s="15"/>
    </row>
    <row r="28" spans="1:12" x14ac:dyDescent="0.25">
      <c r="C28" s="24"/>
    </row>
    <row r="29" spans="1:12" ht="15.75" thickBot="1" x14ac:dyDescent="0.3">
      <c r="C29" s="23"/>
    </row>
    <row r="30" spans="1:12" ht="15.75" thickBot="1" x14ac:dyDescent="0.3">
      <c r="L30" s="34"/>
    </row>
  </sheetData>
  <mergeCells count="26">
    <mergeCell ref="C25:D25"/>
    <mergeCell ref="G25:H25"/>
    <mergeCell ref="G24:H24"/>
    <mergeCell ref="G13:H13"/>
    <mergeCell ref="D21:F21"/>
    <mergeCell ref="A20:C20"/>
    <mergeCell ref="A21:C21"/>
    <mergeCell ref="D20:E20"/>
    <mergeCell ref="B13:C13"/>
    <mergeCell ref="A18:H18"/>
    <mergeCell ref="B14:C14"/>
    <mergeCell ref="G14:H14"/>
    <mergeCell ref="B15:C15"/>
    <mergeCell ref="G1:H1"/>
    <mergeCell ref="G15:H15"/>
    <mergeCell ref="G23:H23"/>
    <mergeCell ref="C23:D23"/>
    <mergeCell ref="C24:D24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.140625" customWidth="1"/>
    <col min="3" max="3" width="33.28515625" customWidth="1"/>
    <col min="4" max="4" width="12.5703125" customWidth="1"/>
    <col min="6" max="6" width="9.7109375" customWidth="1"/>
    <col min="8" max="8" width="11.28515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348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2533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347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468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65" customHeight="1" x14ac:dyDescent="0.25">
      <c r="A14" s="58" t="s">
        <v>6</v>
      </c>
      <c r="B14" s="92" t="s">
        <v>21</v>
      </c>
      <c r="C14" s="109"/>
      <c r="D14" s="58" t="s">
        <v>346</v>
      </c>
      <c r="E14" s="58" t="s">
        <v>7</v>
      </c>
      <c r="F14" s="61">
        <v>11.6</v>
      </c>
      <c r="G14" s="101" t="s">
        <v>19</v>
      </c>
      <c r="H14" s="101"/>
    </row>
    <row r="15" spans="1:8" ht="26.45" customHeight="1" x14ac:dyDescent="0.25">
      <c r="A15" s="10"/>
      <c r="B15" s="11"/>
      <c r="C15" s="36"/>
      <c r="D15" s="10"/>
      <c r="E15" s="10"/>
      <c r="F15" s="30"/>
      <c r="G15" s="12"/>
      <c r="H15" s="12"/>
    </row>
    <row r="16" spans="1:8" x14ac:dyDescent="0.25">
      <c r="H16" s="7" t="s">
        <v>9</v>
      </c>
    </row>
    <row r="17" spans="1:13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3" ht="15.75" x14ac:dyDescent="0.25">
      <c r="A19" s="97" t="s">
        <v>15</v>
      </c>
      <c r="B19" s="97"/>
      <c r="C19" s="97"/>
      <c r="D19" s="98" t="s">
        <v>340</v>
      </c>
      <c r="E19" s="98"/>
      <c r="F19" s="9"/>
      <c r="G19" s="9"/>
      <c r="H19" s="9"/>
    </row>
    <row r="20" spans="1:13" ht="15" customHeight="1" x14ac:dyDescent="0.25">
      <c r="A20" s="97" t="s">
        <v>16</v>
      </c>
      <c r="B20" s="97"/>
      <c r="C20" s="97"/>
      <c r="D20" s="96" t="s">
        <v>97</v>
      </c>
      <c r="E20" s="96"/>
      <c r="F20" s="96"/>
      <c r="G20" s="9"/>
      <c r="H20" s="9"/>
    </row>
    <row r="22" spans="1:13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13" ht="48" customHeight="1" x14ac:dyDescent="0.25">
      <c r="A23" s="58" t="s">
        <v>6</v>
      </c>
      <c r="B23" s="65" t="s">
        <v>339</v>
      </c>
      <c r="C23" s="92" t="s">
        <v>21</v>
      </c>
      <c r="D23" s="109"/>
      <c r="E23" s="60" t="s">
        <v>7</v>
      </c>
      <c r="F23" s="66">
        <v>5</v>
      </c>
      <c r="G23" s="93" t="s">
        <v>345</v>
      </c>
      <c r="H23" s="93"/>
    </row>
    <row r="24" spans="1:13" s="35" customFormat="1" ht="48" customHeight="1" x14ac:dyDescent="0.25">
      <c r="A24" s="67" t="s">
        <v>30</v>
      </c>
      <c r="B24" s="65" t="s">
        <v>42</v>
      </c>
      <c r="C24" s="92" t="s">
        <v>21</v>
      </c>
      <c r="D24" s="109"/>
      <c r="E24" s="60" t="s">
        <v>7</v>
      </c>
      <c r="F24" s="72">
        <v>4.3</v>
      </c>
      <c r="G24" s="108" t="s">
        <v>344</v>
      </c>
      <c r="H24" s="108"/>
    </row>
    <row r="25" spans="1:13" ht="45" customHeight="1" x14ac:dyDescent="0.25">
      <c r="A25" s="88" t="s">
        <v>58</v>
      </c>
      <c r="B25" s="89" t="s">
        <v>85</v>
      </c>
      <c r="C25" s="92" t="s">
        <v>21</v>
      </c>
      <c r="D25" s="109"/>
      <c r="E25" s="63" t="s">
        <v>7</v>
      </c>
      <c r="F25" s="71">
        <v>2.2999999999999998</v>
      </c>
      <c r="G25" s="94" t="s">
        <v>343</v>
      </c>
      <c r="H25" s="94"/>
      <c r="K25" s="23"/>
      <c r="L25" s="23"/>
      <c r="M25" s="23"/>
    </row>
    <row r="26" spans="1:13" x14ac:dyDescent="0.25">
      <c r="K26" s="23"/>
      <c r="L26" s="23"/>
      <c r="M26" s="23"/>
    </row>
    <row r="27" spans="1:13" x14ac:dyDescent="0.25">
      <c r="C27" s="24"/>
      <c r="K27" s="23"/>
      <c r="L27" s="23"/>
      <c r="M27" s="23"/>
    </row>
    <row r="28" spans="1:13" x14ac:dyDescent="0.25">
      <c r="C28" s="23"/>
      <c r="K28" s="23"/>
      <c r="L28" s="23"/>
      <c r="M28" s="23"/>
    </row>
    <row r="29" spans="1:13" x14ac:dyDescent="0.25">
      <c r="K29" s="23"/>
      <c r="L29" s="23"/>
      <c r="M29" s="23"/>
    </row>
    <row r="30" spans="1:13" x14ac:dyDescent="0.25">
      <c r="K30" s="23"/>
      <c r="L30" s="23"/>
      <c r="M30" s="23"/>
    </row>
    <row r="31" spans="1:13" x14ac:dyDescent="0.25">
      <c r="K31" s="23"/>
      <c r="L31" s="23"/>
      <c r="M31" s="23"/>
    </row>
    <row r="32" spans="1:13" x14ac:dyDescent="0.25">
      <c r="K32" s="23"/>
      <c r="L32" s="23"/>
      <c r="M32" s="23"/>
    </row>
  </sheetData>
  <mergeCells count="26">
    <mergeCell ref="B14:C14"/>
    <mergeCell ref="G14:H14"/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C25:D25"/>
    <mergeCell ref="G25:H25"/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A17:H17"/>
  </mergeCells>
  <pageMargins left="0.25" right="0.25" top="0.75" bottom="0.75" header="0.3" footer="0.3"/>
  <pageSetup paperSize="9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356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1840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355</v>
      </c>
      <c r="E8" s="91"/>
      <c r="F8" s="91"/>
      <c r="G8" s="91"/>
      <c r="H8" s="91"/>
    </row>
    <row r="9" spans="1:8" ht="18" x14ac:dyDescent="0.25">
      <c r="A9" s="106" t="s">
        <v>13</v>
      </c>
      <c r="B9" s="106"/>
      <c r="C9" s="106"/>
      <c r="D9" s="42" t="s">
        <v>469</v>
      </c>
      <c r="E9" s="4"/>
      <c r="F9" s="16" t="s">
        <v>470</v>
      </c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3"/>
      <c r="B12" s="33"/>
      <c r="C12" s="33"/>
      <c r="D12" s="33"/>
      <c r="E12" s="33"/>
      <c r="F12" s="33"/>
      <c r="G12" s="3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165</v>
      </c>
      <c r="B14" s="92" t="s">
        <v>181</v>
      </c>
      <c r="C14" s="107"/>
      <c r="D14" s="58" t="s">
        <v>354</v>
      </c>
      <c r="E14" s="58" t="s">
        <v>7</v>
      </c>
      <c r="F14" s="66">
        <v>1.6</v>
      </c>
      <c r="G14" s="101" t="s">
        <v>19</v>
      </c>
      <c r="H14" s="101"/>
    </row>
    <row r="15" spans="1:8" ht="51.6" customHeight="1" x14ac:dyDescent="0.25">
      <c r="A15" s="58" t="s">
        <v>164</v>
      </c>
      <c r="B15" s="92" t="s">
        <v>143</v>
      </c>
      <c r="C15" s="107"/>
      <c r="D15" s="58" t="s">
        <v>353</v>
      </c>
      <c r="E15" s="58" t="s">
        <v>7</v>
      </c>
      <c r="F15" s="66">
        <v>4.4000000000000004</v>
      </c>
      <c r="G15" s="101" t="s">
        <v>19</v>
      </c>
      <c r="H15" s="101"/>
    </row>
    <row r="16" spans="1:8" ht="63.6" customHeight="1" x14ac:dyDescent="0.25">
      <c r="A16" s="58" t="s">
        <v>170</v>
      </c>
      <c r="B16" s="92" t="s">
        <v>160</v>
      </c>
      <c r="C16" s="107"/>
      <c r="D16" s="58" t="s">
        <v>352</v>
      </c>
      <c r="E16" s="60" t="s">
        <v>156</v>
      </c>
      <c r="F16" s="66">
        <v>40</v>
      </c>
      <c r="G16" s="101" t="s">
        <v>351</v>
      </c>
      <c r="H16" s="101"/>
    </row>
    <row r="17" spans="1:8" ht="27" customHeight="1" x14ac:dyDescent="0.25">
      <c r="A17" s="10"/>
      <c r="B17" s="11"/>
      <c r="C17" s="40"/>
      <c r="D17" s="10"/>
      <c r="E17" s="12"/>
      <c r="F17" s="13"/>
      <c r="G17" s="12"/>
      <c r="H17" s="12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98" t="s">
        <v>24</v>
      </c>
      <c r="E21" s="98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96" t="s">
        <v>350</v>
      </c>
      <c r="E22" s="96"/>
      <c r="F22" s="96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48" customHeight="1" x14ac:dyDescent="0.25">
      <c r="A25" s="58" t="s">
        <v>165</v>
      </c>
      <c r="B25" s="76" t="s">
        <v>349</v>
      </c>
      <c r="C25" s="92" t="str">
        <f>B14</f>
        <v>Biezu atvašu pļaušana ūdensnotekas gultnē, nogāzē un bermā</v>
      </c>
      <c r="D25" s="92"/>
      <c r="E25" s="60" t="s">
        <v>7</v>
      </c>
      <c r="F25" s="66">
        <f>F14</f>
        <v>1.6</v>
      </c>
      <c r="G25" s="93" t="str">
        <f>D14</f>
        <v>30/00-46/00</v>
      </c>
      <c r="H25" s="93"/>
    </row>
    <row r="26" spans="1:8" ht="44.25" customHeight="1" x14ac:dyDescent="0.25">
      <c r="A26" s="58" t="s">
        <v>164</v>
      </c>
      <c r="B26" s="76" t="s">
        <v>349</v>
      </c>
      <c r="C26" s="92" t="str">
        <f>B15</f>
        <v>Vidēji biezu atvašu pļaušana ūdensnotekas gultnē, nogāzē un bermā</v>
      </c>
      <c r="D26" s="92"/>
      <c r="E26" s="60" t="s">
        <v>7</v>
      </c>
      <c r="F26" s="66">
        <f>F15</f>
        <v>4.4000000000000004</v>
      </c>
      <c r="G26" s="93" t="str">
        <f>D15</f>
        <v>46/00-90/00</v>
      </c>
      <c r="H26" s="93"/>
    </row>
    <row r="27" spans="1:8" ht="43.5" customHeight="1" x14ac:dyDescent="0.25">
      <c r="A27" s="58" t="s">
        <v>170</v>
      </c>
      <c r="B27" s="76" t="s">
        <v>349</v>
      </c>
      <c r="C27" s="92" t="str">
        <f>B16</f>
        <v>Ūdensnotekas gultnes attīrīšana no bebru izveidotiem aizsprostiem</v>
      </c>
      <c r="D27" s="92"/>
      <c r="E27" s="60" t="s">
        <v>156</v>
      </c>
      <c r="F27" s="66">
        <f>F16</f>
        <v>40</v>
      </c>
      <c r="G27" s="93" t="str">
        <f>D16</f>
        <v>30/00-90/00</v>
      </c>
      <c r="H27" s="93"/>
    </row>
    <row r="28" spans="1:8" x14ac:dyDescent="0.25">
      <c r="C28" s="27"/>
    </row>
    <row r="29" spans="1:8" x14ac:dyDescent="0.25">
      <c r="C29" s="26"/>
    </row>
  </sheetData>
  <mergeCells count="30">
    <mergeCell ref="C27:D27"/>
    <mergeCell ref="G27:H27"/>
    <mergeCell ref="B16:C16"/>
    <mergeCell ref="G16:H16"/>
    <mergeCell ref="A21:C21"/>
    <mergeCell ref="A22:C22"/>
    <mergeCell ref="D21:E21"/>
    <mergeCell ref="C26:D26"/>
    <mergeCell ref="G26:H26"/>
    <mergeCell ref="G24:H24"/>
    <mergeCell ref="C24:D24"/>
    <mergeCell ref="C25:D25"/>
    <mergeCell ref="G25:H25"/>
    <mergeCell ref="D22:F22"/>
    <mergeCell ref="A19:H19"/>
    <mergeCell ref="B14:C14"/>
    <mergeCell ref="G14:H14"/>
    <mergeCell ref="B15:C15"/>
    <mergeCell ref="G15:H15"/>
    <mergeCell ref="G1:H1"/>
    <mergeCell ref="A9:C9"/>
    <mergeCell ref="A8:C8"/>
    <mergeCell ref="D8:H8"/>
    <mergeCell ref="B13:C13"/>
    <mergeCell ref="F2:H2"/>
    <mergeCell ref="A7:C7"/>
    <mergeCell ref="A3:H3"/>
    <mergeCell ref="A11:H11"/>
    <mergeCell ref="A5:H5"/>
    <mergeCell ref="G13:H13"/>
  </mergeCells>
  <pageMargins left="0.25" right="0.25" top="0.75" bottom="0.75" header="0.3" footer="0.3"/>
  <pageSetup paperSize="9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359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1217.58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358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471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8.75" customHeight="1" x14ac:dyDescent="0.25">
      <c r="A14" s="58" t="s">
        <v>6</v>
      </c>
      <c r="B14" s="92" t="s">
        <v>21</v>
      </c>
      <c r="C14" s="92"/>
      <c r="D14" s="58" t="s">
        <v>357</v>
      </c>
      <c r="E14" s="60" t="s">
        <v>7</v>
      </c>
      <c r="F14" s="61">
        <v>4.4630000000000001</v>
      </c>
      <c r="G14" s="101" t="s">
        <v>19</v>
      </c>
      <c r="H14" s="101"/>
      <c r="K14" s="31"/>
    </row>
    <row r="15" spans="1:11" ht="51.6" customHeight="1" x14ac:dyDescent="0.25">
      <c r="A15" s="10"/>
      <c r="B15" s="11"/>
      <c r="C15" s="11"/>
      <c r="D15" s="10"/>
      <c r="E15" s="12"/>
      <c r="F15" s="30"/>
      <c r="G15" s="12"/>
      <c r="H15" s="12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116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21</v>
      </c>
      <c r="D23" s="92"/>
      <c r="E23" s="60" t="s">
        <v>7</v>
      </c>
      <c r="F23" s="61">
        <v>4.4630000000000001</v>
      </c>
      <c r="G23" s="93" t="s">
        <v>357</v>
      </c>
      <c r="H23" s="93"/>
    </row>
    <row r="26" spans="1:8" x14ac:dyDescent="0.25">
      <c r="C26" s="27"/>
    </row>
    <row r="27" spans="1:8" x14ac:dyDescent="0.25">
      <c r="C27" s="26"/>
    </row>
  </sheetData>
  <mergeCells count="22">
    <mergeCell ref="G22:H22"/>
    <mergeCell ref="C22:D22"/>
    <mergeCell ref="C23:D23"/>
    <mergeCell ref="G23:H23"/>
    <mergeCell ref="G13:H13"/>
    <mergeCell ref="D20:F20"/>
    <mergeCell ref="A19:C19"/>
    <mergeCell ref="A20:C20"/>
    <mergeCell ref="D19:E19"/>
    <mergeCell ref="B13:C13"/>
    <mergeCell ref="D8:H8"/>
    <mergeCell ref="G1:H1"/>
    <mergeCell ref="B14:C14"/>
    <mergeCell ref="G14:H14"/>
    <mergeCell ref="A17:H17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363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1152.1199999999999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362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472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8.75" customHeight="1" x14ac:dyDescent="0.25">
      <c r="A14" s="58" t="s">
        <v>6</v>
      </c>
      <c r="B14" s="92" t="s">
        <v>21</v>
      </c>
      <c r="C14" s="92"/>
      <c r="D14" s="58" t="s">
        <v>361</v>
      </c>
      <c r="E14" s="60" t="s">
        <v>7</v>
      </c>
      <c r="F14" s="61">
        <v>2.8</v>
      </c>
      <c r="G14" s="101" t="s">
        <v>19</v>
      </c>
      <c r="H14" s="101"/>
      <c r="K14" s="31"/>
    </row>
    <row r="15" spans="1:11" ht="51.6" customHeight="1" x14ac:dyDescent="0.25">
      <c r="A15" s="58" t="s">
        <v>30</v>
      </c>
      <c r="B15" s="92" t="s">
        <v>338</v>
      </c>
      <c r="C15" s="92"/>
      <c r="D15" s="58" t="s">
        <v>360</v>
      </c>
      <c r="E15" s="60" t="s">
        <v>7</v>
      </c>
      <c r="F15" s="61">
        <v>2.1930000000000001</v>
      </c>
      <c r="G15" s="101" t="s">
        <v>19</v>
      </c>
      <c r="H15" s="101"/>
    </row>
    <row r="16" spans="1:11" ht="51.6" customHeight="1" x14ac:dyDescent="0.25">
      <c r="A16" s="10"/>
      <c r="B16" s="11"/>
      <c r="C16" s="11"/>
      <c r="D16" s="10"/>
      <c r="E16" s="12"/>
      <c r="F16" s="30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24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29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5" t="s">
        <v>23</v>
      </c>
      <c r="C24" s="92" t="s">
        <v>21</v>
      </c>
      <c r="D24" s="92"/>
      <c r="E24" s="60" t="s">
        <v>7</v>
      </c>
      <c r="F24" s="61">
        <v>2.8</v>
      </c>
      <c r="G24" s="93" t="s">
        <v>361</v>
      </c>
      <c r="H24" s="93"/>
    </row>
    <row r="25" spans="1:8" s="28" customFormat="1" ht="48" customHeight="1" x14ac:dyDescent="0.25">
      <c r="A25" s="67" t="s">
        <v>30</v>
      </c>
      <c r="B25" s="65" t="s">
        <v>26</v>
      </c>
      <c r="C25" s="92" t="s">
        <v>338</v>
      </c>
      <c r="D25" s="92"/>
      <c r="E25" s="60" t="s">
        <v>7</v>
      </c>
      <c r="F25" s="61">
        <v>2.1930000000000001</v>
      </c>
      <c r="G25" s="108" t="s">
        <v>360</v>
      </c>
      <c r="H25" s="108"/>
    </row>
    <row r="28" spans="1:8" x14ac:dyDescent="0.25">
      <c r="C28" s="27"/>
    </row>
    <row r="29" spans="1:8" x14ac:dyDescent="0.25">
      <c r="C29" s="26"/>
    </row>
  </sheetData>
  <mergeCells count="26">
    <mergeCell ref="G23:H23"/>
    <mergeCell ref="C23:D23"/>
    <mergeCell ref="C24:D24"/>
    <mergeCell ref="C25:D25"/>
    <mergeCell ref="G25:H25"/>
    <mergeCell ref="G24:H24"/>
    <mergeCell ref="D21:F21"/>
    <mergeCell ref="A20:C20"/>
    <mergeCell ref="A21:C21"/>
    <mergeCell ref="D20:E20"/>
    <mergeCell ref="B13:C13"/>
    <mergeCell ref="B14:C14"/>
    <mergeCell ref="A18:H18"/>
    <mergeCell ref="B15:C15"/>
    <mergeCell ref="G1:H1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G14:H14"/>
  </mergeCells>
  <pageMargins left="0.25" right="0.25" top="0.75" bottom="0.75" header="0.3" footer="0.3"/>
  <pageSetup paperSize="9" orientation="portrait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368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2078.8000000000002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367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473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79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8.75" customHeight="1" x14ac:dyDescent="0.25">
      <c r="A14" s="58">
        <v>1</v>
      </c>
      <c r="B14" s="92" t="s">
        <v>21</v>
      </c>
      <c r="C14" s="92"/>
      <c r="D14" s="58" t="s">
        <v>366</v>
      </c>
      <c r="E14" s="60" t="s">
        <v>7</v>
      </c>
      <c r="F14" s="61">
        <v>11.422000000000001</v>
      </c>
      <c r="G14" s="101" t="s">
        <v>19</v>
      </c>
      <c r="H14" s="101"/>
      <c r="K14" s="31"/>
    </row>
    <row r="15" spans="1:11" ht="31.5" customHeight="1" x14ac:dyDescent="0.25">
      <c r="A15" s="10"/>
      <c r="B15" s="11"/>
      <c r="C15" s="11"/>
      <c r="D15" s="10"/>
      <c r="E15" s="12"/>
      <c r="F15" s="30"/>
      <c r="G15" s="12"/>
      <c r="H15" s="12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29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21</v>
      </c>
      <c r="D23" s="92"/>
      <c r="E23" s="60" t="s">
        <v>7</v>
      </c>
      <c r="F23" s="61">
        <v>5</v>
      </c>
      <c r="G23" s="93" t="s">
        <v>365</v>
      </c>
      <c r="H23" s="93"/>
    </row>
    <row r="24" spans="1:8" s="28" customFormat="1" ht="48" customHeight="1" x14ac:dyDescent="0.25">
      <c r="A24" s="67" t="s">
        <v>30</v>
      </c>
      <c r="B24" s="65" t="s">
        <v>26</v>
      </c>
      <c r="C24" s="92" t="s">
        <v>21</v>
      </c>
      <c r="D24" s="92"/>
      <c r="E24" s="60" t="s">
        <v>7</v>
      </c>
      <c r="F24" s="61">
        <v>6.4219999999999997</v>
      </c>
      <c r="G24" s="108" t="s">
        <v>364</v>
      </c>
      <c r="H24" s="108"/>
    </row>
    <row r="27" spans="1:8" x14ac:dyDescent="0.25">
      <c r="C27" s="27"/>
    </row>
    <row r="28" spans="1:8" x14ac:dyDescent="0.25">
      <c r="C28" s="26"/>
    </row>
  </sheetData>
  <mergeCells count="24"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B14:C14"/>
    <mergeCell ref="G14:H14"/>
    <mergeCell ref="A17:H17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377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2761.11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376</v>
      </c>
      <c r="E8" s="91"/>
      <c r="F8" s="91"/>
      <c r="G8" s="91"/>
      <c r="H8" s="91"/>
    </row>
    <row r="9" spans="1:11" ht="18" x14ac:dyDescent="0.25">
      <c r="A9" s="106" t="s">
        <v>13</v>
      </c>
      <c r="B9" s="106"/>
      <c r="C9" s="106"/>
      <c r="D9" s="16" t="s">
        <v>474</v>
      </c>
      <c r="E9" s="4"/>
      <c r="F9" s="16" t="s">
        <v>475</v>
      </c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7.45" customHeight="1" x14ac:dyDescent="0.25">
      <c r="A14" s="58" t="s">
        <v>6</v>
      </c>
      <c r="B14" s="92" t="s">
        <v>181</v>
      </c>
      <c r="C14" s="92"/>
      <c r="D14" s="58" t="s">
        <v>373</v>
      </c>
      <c r="E14" s="58" t="s">
        <v>7</v>
      </c>
      <c r="F14" s="61">
        <v>4.1500000000000004</v>
      </c>
      <c r="G14" s="101" t="s">
        <v>19</v>
      </c>
      <c r="H14" s="101"/>
    </row>
    <row r="15" spans="1:11" ht="48.75" customHeight="1" x14ac:dyDescent="0.25">
      <c r="A15" s="58" t="s">
        <v>30</v>
      </c>
      <c r="B15" s="92" t="s">
        <v>143</v>
      </c>
      <c r="C15" s="92"/>
      <c r="D15" s="58" t="s">
        <v>372</v>
      </c>
      <c r="E15" s="60" t="s">
        <v>7</v>
      </c>
      <c r="F15" s="61">
        <v>4.7409999999999997</v>
      </c>
      <c r="G15" s="101" t="s">
        <v>19</v>
      </c>
      <c r="H15" s="101"/>
      <c r="K15" s="31"/>
    </row>
    <row r="16" spans="1:11" ht="51.6" customHeight="1" x14ac:dyDescent="0.25">
      <c r="A16" s="58" t="s">
        <v>58</v>
      </c>
      <c r="B16" s="92" t="s">
        <v>375</v>
      </c>
      <c r="C16" s="92"/>
      <c r="D16" s="58" t="s">
        <v>369</v>
      </c>
      <c r="E16" s="60" t="s">
        <v>374</v>
      </c>
      <c r="F16" s="66">
        <v>15</v>
      </c>
      <c r="G16" s="101" t="s">
        <v>19</v>
      </c>
      <c r="H16" s="101"/>
    </row>
    <row r="17" spans="1:8" ht="51.6" customHeight="1" x14ac:dyDescent="0.25">
      <c r="A17" s="10"/>
      <c r="B17" s="11"/>
      <c r="C17" s="11"/>
      <c r="D17" s="10"/>
      <c r="E17" s="12"/>
      <c r="F17" s="30"/>
      <c r="G17" s="12"/>
      <c r="H17" s="12"/>
    </row>
    <row r="18" spans="1:8" x14ac:dyDescent="0.25">
      <c r="H18" s="7" t="s">
        <v>9</v>
      </c>
    </row>
    <row r="19" spans="1:8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8" ht="15.75" x14ac:dyDescent="0.25">
      <c r="A21" s="97" t="s">
        <v>15</v>
      </c>
      <c r="B21" s="97"/>
      <c r="C21" s="97"/>
      <c r="D21" s="98" t="s">
        <v>24</v>
      </c>
      <c r="E21" s="98"/>
      <c r="F21" s="9"/>
      <c r="G21" s="9"/>
      <c r="H21" s="9"/>
    </row>
    <row r="22" spans="1:8" ht="15" customHeight="1" x14ac:dyDescent="0.25">
      <c r="A22" s="97" t="s">
        <v>16</v>
      </c>
      <c r="B22" s="97"/>
      <c r="C22" s="97"/>
      <c r="D22" s="96" t="s">
        <v>29</v>
      </c>
      <c r="E22" s="96"/>
      <c r="F22" s="96"/>
      <c r="G22" s="9"/>
      <c r="H22" s="9"/>
    </row>
    <row r="24" spans="1:8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8" ht="48" customHeight="1" x14ac:dyDescent="0.25">
      <c r="A25" s="58" t="s">
        <v>6</v>
      </c>
      <c r="B25" s="65" t="s">
        <v>23</v>
      </c>
      <c r="C25" s="92" t="s">
        <v>181</v>
      </c>
      <c r="D25" s="92"/>
      <c r="E25" s="60" t="s">
        <v>7</v>
      </c>
      <c r="F25" s="61">
        <v>4.1950000000000003</v>
      </c>
      <c r="G25" s="93" t="s">
        <v>373</v>
      </c>
      <c r="H25" s="93"/>
    </row>
    <row r="26" spans="1:8" s="28" customFormat="1" ht="48" customHeight="1" x14ac:dyDescent="0.25">
      <c r="A26" s="67" t="s">
        <v>30</v>
      </c>
      <c r="B26" s="65" t="s">
        <v>26</v>
      </c>
      <c r="C26" s="92" t="s">
        <v>143</v>
      </c>
      <c r="D26" s="92"/>
      <c r="E26" s="60" t="s">
        <v>7</v>
      </c>
      <c r="F26" s="61">
        <v>1</v>
      </c>
      <c r="G26" s="108" t="s">
        <v>372</v>
      </c>
      <c r="H26" s="108"/>
    </row>
    <row r="27" spans="1:8" ht="15.75" customHeight="1" x14ac:dyDescent="0.25">
      <c r="A27" s="94" t="s">
        <v>58</v>
      </c>
      <c r="B27" s="120" t="s">
        <v>23</v>
      </c>
      <c r="C27" s="136" t="s">
        <v>371</v>
      </c>
      <c r="D27" s="136"/>
      <c r="E27" s="94" t="s">
        <v>370</v>
      </c>
      <c r="F27" s="137">
        <v>15</v>
      </c>
      <c r="G27" s="94" t="s">
        <v>369</v>
      </c>
      <c r="H27" s="94"/>
    </row>
    <row r="28" spans="1:8" ht="15.75" customHeight="1" x14ac:dyDescent="0.25">
      <c r="A28" s="94"/>
      <c r="B28" s="120"/>
      <c r="C28" s="136"/>
      <c r="D28" s="136"/>
      <c r="E28" s="94"/>
      <c r="F28" s="137"/>
      <c r="G28" s="94"/>
      <c r="H28" s="94"/>
    </row>
    <row r="29" spans="1:8" ht="15.75" customHeight="1" x14ac:dyDescent="0.25">
      <c r="A29" s="94"/>
      <c r="B29" s="120"/>
      <c r="C29" s="136"/>
      <c r="D29" s="136"/>
      <c r="E29" s="94"/>
      <c r="F29" s="137"/>
      <c r="G29" s="94"/>
      <c r="H29" s="94"/>
    </row>
    <row r="30" spans="1:8" x14ac:dyDescent="0.25">
      <c r="C30" s="26"/>
    </row>
  </sheetData>
  <mergeCells count="34">
    <mergeCell ref="G27:H29"/>
    <mergeCell ref="A27:A29"/>
    <mergeCell ref="B27:B29"/>
    <mergeCell ref="C27:D29"/>
    <mergeCell ref="E27:E29"/>
    <mergeCell ref="F27:F29"/>
    <mergeCell ref="G24:H24"/>
    <mergeCell ref="C24:D24"/>
    <mergeCell ref="C25:D25"/>
    <mergeCell ref="C26:D26"/>
    <mergeCell ref="G26:H26"/>
    <mergeCell ref="G25:H25"/>
    <mergeCell ref="D22:F22"/>
    <mergeCell ref="A21:C21"/>
    <mergeCell ref="A22:C22"/>
    <mergeCell ref="D21:E21"/>
    <mergeCell ref="B13:C13"/>
    <mergeCell ref="B15:C15"/>
    <mergeCell ref="A19:H19"/>
    <mergeCell ref="B14:C14"/>
    <mergeCell ref="D8:H8"/>
    <mergeCell ref="G1:H1"/>
    <mergeCell ref="G14:H14"/>
    <mergeCell ref="B16:C16"/>
    <mergeCell ref="G16:H16"/>
    <mergeCell ref="F2:H2"/>
    <mergeCell ref="A7:C7"/>
    <mergeCell ref="A3:H3"/>
    <mergeCell ref="A11:H11"/>
    <mergeCell ref="A5:H5"/>
    <mergeCell ref="A9:C9"/>
    <mergeCell ref="A8:C8"/>
    <mergeCell ref="G13:H13"/>
    <mergeCell ref="G15:H15"/>
  </mergeCells>
  <pageMargins left="0.25" right="0.25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5" t="s">
        <v>31</v>
      </c>
      <c r="H1" s="95"/>
    </row>
    <row r="2" spans="1:12" ht="15.75" x14ac:dyDescent="0.25">
      <c r="F2" s="102" t="s">
        <v>396</v>
      </c>
      <c r="G2" s="103"/>
      <c r="H2" s="103"/>
    </row>
    <row r="3" spans="1:12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2" ht="7.5" customHeight="1" x14ac:dyDescent="0.25">
      <c r="A4" s="2"/>
    </row>
    <row r="5" spans="1:12" ht="15.75" x14ac:dyDescent="0.25">
      <c r="A5" s="105" t="s">
        <v>70</v>
      </c>
      <c r="B5" s="105"/>
      <c r="C5" s="105"/>
      <c r="D5" s="105"/>
      <c r="E5" s="105"/>
      <c r="F5" s="105"/>
      <c r="G5" s="105"/>
      <c r="H5" s="105"/>
    </row>
    <row r="6" spans="1:12" ht="15.75" x14ac:dyDescent="0.25">
      <c r="A6" s="19"/>
      <c r="B6" s="19"/>
      <c r="C6" s="19"/>
      <c r="D6" s="19"/>
      <c r="E6" s="19"/>
      <c r="F6" s="19"/>
      <c r="G6" s="19"/>
      <c r="H6" s="19"/>
    </row>
    <row r="7" spans="1:12" ht="15.75" customHeight="1" x14ac:dyDescent="0.25">
      <c r="A7" s="104" t="s">
        <v>17</v>
      </c>
      <c r="B7" s="104"/>
      <c r="C7" s="104"/>
      <c r="D7" s="17">
        <v>2211.5100000000002</v>
      </c>
      <c r="E7" s="3"/>
      <c r="F7" s="3"/>
      <c r="G7" s="3"/>
      <c r="H7" s="3"/>
    </row>
    <row r="8" spans="1:12" ht="30" customHeight="1" x14ac:dyDescent="0.25">
      <c r="A8" s="90" t="s">
        <v>14</v>
      </c>
      <c r="B8" s="90"/>
      <c r="C8" s="90"/>
      <c r="D8" s="91" t="s">
        <v>69</v>
      </c>
      <c r="E8" s="91"/>
      <c r="F8" s="91"/>
      <c r="G8" s="91"/>
      <c r="H8" s="91"/>
    </row>
    <row r="9" spans="1:12" x14ac:dyDescent="0.25">
      <c r="A9" s="106" t="s">
        <v>13</v>
      </c>
      <c r="B9" s="106"/>
      <c r="C9" s="106"/>
      <c r="D9" s="16" t="s">
        <v>398</v>
      </c>
      <c r="E9" s="4"/>
      <c r="F9" s="21"/>
      <c r="G9" s="4"/>
      <c r="H9" s="4"/>
    </row>
    <row r="10" spans="1:12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2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2" x14ac:dyDescent="0.25">
      <c r="A12" s="3"/>
      <c r="B12" s="3"/>
      <c r="C12" s="3"/>
      <c r="D12" s="3"/>
      <c r="E12" s="3"/>
      <c r="F12" s="3"/>
      <c r="G12" s="3"/>
      <c r="H12" s="7"/>
    </row>
    <row r="13" spans="1:12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2" ht="47.45" customHeight="1" x14ac:dyDescent="0.25">
      <c r="A14" s="58" t="s">
        <v>6</v>
      </c>
      <c r="B14" s="92" t="s">
        <v>67</v>
      </c>
      <c r="C14" s="109"/>
      <c r="D14" s="58" t="s">
        <v>66</v>
      </c>
      <c r="E14" s="58" t="s">
        <v>7</v>
      </c>
      <c r="F14" s="61">
        <v>3.08</v>
      </c>
      <c r="G14" s="101" t="s">
        <v>19</v>
      </c>
      <c r="H14" s="101"/>
    </row>
    <row r="15" spans="1:12" ht="48.75" customHeight="1" x14ac:dyDescent="0.25">
      <c r="A15" s="58" t="s">
        <v>30</v>
      </c>
      <c r="B15" s="92" t="s">
        <v>60</v>
      </c>
      <c r="C15" s="92"/>
      <c r="D15" s="58" t="s">
        <v>65</v>
      </c>
      <c r="E15" s="60" t="s">
        <v>7</v>
      </c>
      <c r="F15" s="61">
        <v>2.6880000000000002</v>
      </c>
      <c r="G15" s="101" t="s">
        <v>19</v>
      </c>
      <c r="H15" s="101"/>
      <c r="K15" s="8"/>
      <c r="L15" s="15"/>
    </row>
    <row r="16" spans="1:12" ht="48.75" customHeight="1" x14ac:dyDescent="0.25">
      <c r="A16" s="10"/>
      <c r="B16" s="11"/>
      <c r="C16" s="11"/>
      <c r="D16" s="10"/>
      <c r="E16" s="12"/>
      <c r="F16" s="30"/>
      <c r="G16" s="12"/>
      <c r="H16" s="12"/>
      <c r="K16" s="8"/>
      <c r="L16" s="15"/>
    </row>
    <row r="17" spans="1:12" x14ac:dyDescent="0.25">
      <c r="H17" s="7" t="s">
        <v>9</v>
      </c>
    </row>
    <row r="18" spans="1:12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12" ht="15.75" x14ac:dyDescent="0.25">
      <c r="A20" s="97" t="s">
        <v>15</v>
      </c>
      <c r="B20" s="97"/>
      <c r="C20" s="97"/>
      <c r="D20" s="98" t="s">
        <v>68</v>
      </c>
      <c r="E20" s="98"/>
      <c r="F20" s="9"/>
      <c r="G20" s="9"/>
      <c r="H20" s="9"/>
    </row>
    <row r="21" spans="1:12" ht="15" customHeight="1" x14ac:dyDescent="0.25">
      <c r="A21" s="97" t="s">
        <v>16</v>
      </c>
      <c r="B21" s="97"/>
      <c r="C21" s="97"/>
      <c r="D21" s="96" t="s">
        <v>53</v>
      </c>
      <c r="E21" s="96"/>
      <c r="F21" s="96"/>
      <c r="G21" s="9"/>
      <c r="H21" s="9"/>
    </row>
    <row r="23" spans="1:12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12" ht="48" customHeight="1" x14ac:dyDescent="0.25">
      <c r="A24" s="58" t="s">
        <v>6</v>
      </c>
      <c r="B24" s="65" t="s">
        <v>26</v>
      </c>
      <c r="C24" s="92" t="s">
        <v>67</v>
      </c>
      <c r="D24" s="109"/>
      <c r="E24" s="60" t="s">
        <v>7</v>
      </c>
      <c r="F24" s="61">
        <v>3.08</v>
      </c>
      <c r="G24" s="93" t="s">
        <v>66</v>
      </c>
      <c r="H24" s="93"/>
    </row>
    <row r="25" spans="1:12" s="35" customFormat="1" ht="48" customHeight="1" x14ac:dyDescent="0.25">
      <c r="A25" s="67" t="s">
        <v>30</v>
      </c>
      <c r="B25" s="65" t="s">
        <v>44</v>
      </c>
      <c r="C25" s="92" t="s">
        <v>60</v>
      </c>
      <c r="D25" s="92"/>
      <c r="E25" s="60" t="s">
        <v>7</v>
      </c>
      <c r="F25" s="68">
        <v>2.6880000000000002</v>
      </c>
      <c r="G25" s="108" t="s">
        <v>65</v>
      </c>
      <c r="H25" s="108"/>
    </row>
    <row r="26" spans="1:12" x14ac:dyDescent="0.25">
      <c r="F26" s="15"/>
    </row>
    <row r="28" spans="1:12" x14ac:dyDescent="0.25">
      <c r="C28" s="24"/>
    </row>
    <row r="29" spans="1:12" ht="15.75" thickBot="1" x14ac:dyDescent="0.3">
      <c r="C29" s="23"/>
    </row>
    <row r="30" spans="1:12" ht="15.75" thickBot="1" x14ac:dyDescent="0.3">
      <c r="L30" s="34"/>
    </row>
  </sheetData>
  <mergeCells count="26">
    <mergeCell ref="C24:D24"/>
    <mergeCell ref="C25:D25"/>
    <mergeCell ref="G25:H25"/>
    <mergeCell ref="G24:H24"/>
    <mergeCell ref="G15:H15"/>
    <mergeCell ref="A18:H18"/>
    <mergeCell ref="G23:H23"/>
    <mergeCell ref="C23:D23"/>
    <mergeCell ref="D21:F21"/>
    <mergeCell ref="A20:C20"/>
    <mergeCell ref="A21:C21"/>
    <mergeCell ref="D20:E20"/>
    <mergeCell ref="B13:C13"/>
    <mergeCell ref="B15:C15"/>
    <mergeCell ref="G1:H1"/>
    <mergeCell ref="G14:H14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B14:C14"/>
  </mergeCells>
  <pageMargins left="0.25" right="0.25" top="0.75" bottom="0.75" header="0.3" footer="0.3"/>
  <pageSetup paperSize="9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382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1417.56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381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476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8.75" customHeight="1" x14ac:dyDescent="0.25">
      <c r="A14" s="58" t="s">
        <v>6</v>
      </c>
      <c r="B14" s="92" t="s">
        <v>143</v>
      </c>
      <c r="C14" s="92"/>
      <c r="D14" s="58" t="s">
        <v>380</v>
      </c>
      <c r="E14" s="60" t="s">
        <v>7</v>
      </c>
      <c r="F14" s="61">
        <v>6.7430000000000003</v>
      </c>
      <c r="G14" s="101" t="s">
        <v>19</v>
      </c>
      <c r="H14" s="101"/>
      <c r="K14" s="31"/>
    </row>
    <row r="15" spans="1:11" ht="51.6" customHeight="1" x14ac:dyDescent="0.25">
      <c r="A15" s="10"/>
      <c r="B15" s="11"/>
      <c r="C15" s="11"/>
      <c r="D15" s="10"/>
      <c r="E15" s="12"/>
      <c r="F15" s="30"/>
      <c r="G15" s="12"/>
      <c r="H15" s="12"/>
    </row>
    <row r="16" spans="1:11" x14ac:dyDescent="0.25">
      <c r="H16" s="7" t="s">
        <v>9</v>
      </c>
    </row>
    <row r="17" spans="1:8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8" ht="15" customHeight="1" x14ac:dyDescent="0.25">
      <c r="A20" s="97" t="s">
        <v>16</v>
      </c>
      <c r="B20" s="97"/>
      <c r="C20" s="97"/>
      <c r="D20" s="96" t="s">
        <v>29</v>
      </c>
      <c r="E20" s="96"/>
      <c r="F20" s="96"/>
      <c r="G20" s="9"/>
      <c r="H20" s="9"/>
    </row>
    <row r="22" spans="1:8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8" ht="48" customHeight="1" x14ac:dyDescent="0.25">
      <c r="A23" s="58" t="s">
        <v>6</v>
      </c>
      <c r="B23" s="65" t="s">
        <v>23</v>
      </c>
      <c r="C23" s="92" t="s">
        <v>143</v>
      </c>
      <c r="D23" s="92"/>
      <c r="E23" s="60" t="s">
        <v>7</v>
      </c>
      <c r="F23" s="61">
        <v>3.2</v>
      </c>
      <c r="G23" s="93" t="s">
        <v>379</v>
      </c>
      <c r="H23" s="93"/>
    </row>
    <row r="24" spans="1:8" s="28" customFormat="1" ht="48" customHeight="1" x14ac:dyDescent="0.25">
      <c r="A24" s="67" t="s">
        <v>30</v>
      </c>
      <c r="B24" s="65" t="s">
        <v>26</v>
      </c>
      <c r="C24" s="92" t="s">
        <v>143</v>
      </c>
      <c r="D24" s="92"/>
      <c r="E24" s="60" t="s">
        <v>7</v>
      </c>
      <c r="F24" s="61">
        <f>6.743-3.2</f>
        <v>3.5430000000000001</v>
      </c>
      <c r="G24" s="108" t="s">
        <v>378</v>
      </c>
      <c r="H24" s="108"/>
    </row>
    <row r="27" spans="1:8" x14ac:dyDescent="0.25">
      <c r="C27" s="27"/>
    </row>
    <row r="28" spans="1:8" x14ac:dyDescent="0.25">
      <c r="C28" s="26"/>
    </row>
  </sheetData>
  <mergeCells count="24"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B14:C14"/>
    <mergeCell ref="G14:H14"/>
    <mergeCell ref="A17:H17"/>
    <mergeCell ref="G1:H1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orientation="portrait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386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2433.34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358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477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7.45" customHeight="1" x14ac:dyDescent="0.25">
      <c r="A14" s="58" t="s">
        <v>6</v>
      </c>
      <c r="B14" s="92" t="s">
        <v>67</v>
      </c>
      <c r="C14" s="107"/>
      <c r="D14" s="58" t="s">
        <v>385</v>
      </c>
      <c r="E14" s="58" t="s">
        <v>7</v>
      </c>
      <c r="F14" s="61">
        <v>4.1079999999999997</v>
      </c>
      <c r="G14" s="101" t="s">
        <v>19</v>
      </c>
      <c r="H14" s="101"/>
    </row>
    <row r="15" spans="1:11" ht="48.75" customHeight="1" x14ac:dyDescent="0.25">
      <c r="A15" s="58" t="s">
        <v>30</v>
      </c>
      <c r="B15" s="92" t="s">
        <v>21</v>
      </c>
      <c r="C15" s="92"/>
      <c r="D15" s="58" t="s">
        <v>384</v>
      </c>
      <c r="E15" s="60" t="s">
        <v>7</v>
      </c>
      <c r="F15" s="61">
        <v>3.1</v>
      </c>
      <c r="G15" s="101" t="s">
        <v>19</v>
      </c>
      <c r="H15" s="101"/>
      <c r="K15" s="31"/>
    </row>
    <row r="16" spans="1:11" ht="30.75" customHeight="1" x14ac:dyDescent="0.25">
      <c r="A16" s="10"/>
      <c r="B16" s="11"/>
      <c r="C16" s="11"/>
      <c r="D16" s="10"/>
      <c r="E16" s="12"/>
      <c r="F16" s="30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24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53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5" t="s">
        <v>23</v>
      </c>
      <c r="C24" s="92" t="s">
        <v>67</v>
      </c>
      <c r="D24" s="107"/>
      <c r="E24" s="60" t="s">
        <v>7</v>
      </c>
      <c r="F24" s="61">
        <v>2.4</v>
      </c>
      <c r="G24" s="93" t="s">
        <v>337</v>
      </c>
      <c r="H24" s="93"/>
    </row>
    <row r="25" spans="1:8" s="28" customFormat="1" ht="48" customHeight="1" x14ac:dyDescent="0.25">
      <c r="A25" s="67" t="s">
        <v>30</v>
      </c>
      <c r="B25" s="65" t="s">
        <v>26</v>
      </c>
      <c r="C25" s="92" t="s">
        <v>21</v>
      </c>
      <c r="D25" s="92"/>
      <c r="E25" s="60" t="s">
        <v>7</v>
      </c>
      <c r="F25" s="61">
        <v>3.1</v>
      </c>
      <c r="G25" s="108" t="s">
        <v>384</v>
      </c>
      <c r="H25" s="108"/>
    </row>
    <row r="26" spans="1:8" ht="46.5" customHeight="1" x14ac:dyDescent="0.25">
      <c r="A26" s="63" t="s">
        <v>58</v>
      </c>
      <c r="B26" s="65" t="s">
        <v>44</v>
      </c>
      <c r="C26" s="92" t="s">
        <v>67</v>
      </c>
      <c r="D26" s="92"/>
      <c r="E26" s="60" t="s">
        <v>7</v>
      </c>
      <c r="F26" s="61">
        <v>1.708</v>
      </c>
      <c r="G26" s="108" t="s">
        <v>383</v>
      </c>
      <c r="H26" s="108"/>
    </row>
    <row r="29" spans="1:8" x14ac:dyDescent="0.25">
      <c r="C29" s="27"/>
    </row>
    <row r="30" spans="1:8" x14ac:dyDescent="0.25">
      <c r="C30" s="26"/>
    </row>
  </sheetData>
  <mergeCells count="28">
    <mergeCell ref="A7:C7"/>
    <mergeCell ref="A3:H3"/>
    <mergeCell ref="A11:H11"/>
    <mergeCell ref="A5:H5"/>
    <mergeCell ref="A9:C9"/>
    <mergeCell ref="A8:C8"/>
    <mergeCell ref="D8:H8"/>
    <mergeCell ref="C26:D26"/>
    <mergeCell ref="G26:H26"/>
    <mergeCell ref="C25:D25"/>
    <mergeCell ref="G25:H25"/>
    <mergeCell ref="G24:H24"/>
    <mergeCell ref="G1:H1"/>
    <mergeCell ref="G14:H14"/>
    <mergeCell ref="G23:H23"/>
    <mergeCell ref="C23:D23"/>
    <mergeCell ref="C24:D24"/>
    <mergeCell ref="G13:H13"/>
    <mergeCell ref="D21:F21"/>
    <mergeCell ref="A20:C20"/>
    <mergeCell ref="A21:C21"/>
    <mergeCell ref="D20:E20"/>
    <mergeCell ref="B13:C13"/>
    <mergeCell ref="B15:C15"/>
    <mergeCell ref="G15:H15"/>
    <mergeCell ref="A18:H18"/>
    <mergeCell ref="B14:C14"/>
    <mergeCell ref="F2:H2"/>
  </mergeCells>
  <pageMargins left="0.25" right="0.25" top="0.75" bottom="0.75" header="0.3" footer="0.3"/>
  <pageSetup paperSize="9" orientation="portrait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391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1726.53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390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478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11" ht="48.75" customHeight="1" x14ac:dyDescent="0.25">
      <c r="A14" s="58" t="s">
        <v>6</v>
      </c>
      <c r="B14" s="92" t="s">
        <v>181</v>
      </c>
      <c r="C14" s="92"/>
      <c r="D14" s="58" t="s">
        <v>389</v>
      </c>
      <c r="E14" s="60" t="s">
        <v>7</v>
      </c>
      <c r="F14" s="61">
        <v>4.4269999999999996</v>
      </c>
      <c r="G14" s="101" t="s">
        <v>19</v>
      </c>
      <c r="H14" s="101"/>
      <c r="K14" s="31"/>
    </row>
    <row r="15" spans="1:11" ht="51.6" customHeight="1" x14ac:dyDescent="0.25">
      <c r="A15" s="10"/>
      <c r="B15" s="11"/>
      <c r="C15" s="11"/>
      <c r="D15" s="10"/>
      <c r="E15" s="12"/>
      <c r="F15" s="30"/>
      <c r="G15" s="12"/>
      <c r="H15" s="12"/>
    </row>
    <row r="16" spans="1:11" x14ac:dyDescent="0.25">
      <c r="H16" s="7" t="s">
        <v>9</v>
      </c>
    </row>
    <row r="17" spans="1:12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2" ht="15.75" x14ac:dyDescent="0.25">
      <c r="A19" s="97" t="s">
        <v>15</v>
      </c>
      <c r="B19" s="97"/>
      <c r="C19" s="97"/>
      <c r="D19" s="98" t="s">
        <v>24</v>
      </c>
      <c r="E19" s="98"/>
      <c r="F19" s="9"/>
      <c r="G19" s="9"/>
      <c r="H19" s="9"/>
    </row>
    <row r="20" spans="1:12" ht="15" customHeight="1" x14ac:dyDescent="0.25">
      <c r="A20" s="97" t="s">
        <v>16</v>
      </c>
      <c r="B20" s="97"/>
      <c r="C20" s="97"/>
      <c r="D20" s="96" t="s">
        <v>29</v>
      </c>
      <c r="E20" s="96"/>
      <c r="F20" s="96"/>
      <c r="G20" s="9"/>
      <c r="H20" s="9"/>
    </row>
    <row r="21" spans="1:12" ht="15.75" x14ac:dyDescent="0.25">
      <c r="L21" s="57"/>
    </row>
    <row r="22" spans="1:12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12" ht="48" customHeight="1" x14ac:dyDescent="0.25">
      <c r="A23" s="58" t="s">
        <v>6</v>
      </c>
      <c r="B23" s="65" t="s">
        <v>23</v>
      </c>
      <c r="C23" s="92" t="s">
        <v>181</v>
      </c>
      <c r="D23" s="92"/>
      <c r="E23" s="60" t="s">
        <v>7</v>
      </c>
      <c r="F23" s="61">
        <v>2</v>
      </c>
      <c r="G23" s="93" t="s">
        <v>388</v>
      </c>
      <c r="H23" s="93"/>
    </row>
    <row r="24" spans="1:12" s="28" customFormat="1" ht="48" customHeight="1" x14ac:dyDescent="0.25">
      <c r="A24" s="67" t="s">
        <v>30</v>
      </c>
      <c r="B24" s="65" t="s">
        <v>26</v>
      </c>
      <c r="C24" s="92" t="s">
        <v>181</v>
      </c>
      <c r="D24" s="92"/>
      <c r="E24" s="60" t="s">
        <v>7</v>
      </c>
      <c r="F24" s="61">
        <v>2.427</v>
      </c>
      <c r="G24" s="108" t="s">
        <v>387</v>
      </c>
      <c r="H24" s="108"/>
    </row>
    <row r="27" spans="1:12" x14ac:dyDescent="0.25">
      <c r="C27" s="27"/>
    </row>
    <row r="28" spans="1:12" x14ac:dyDescent="0.25">
      <c r="C28" s="26"/>
    </row>
  </sheetData>
  <mergeCells count="24"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B14:C14"/>
    <mergeCell ref="G14:H14"/>
    <mergeCell ref="A17:H17"/>
  </mergeCells>
  <pageMargins left="0.25" right="0.25" top="0.75" bottom="0.75" header="0.3" footer="0.3"/>
  <pageSetup paperSize="9" orientation="portrait" r:id="rId1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1" x14ac:dyDescent="0.25">
      <c r="G1" s="95" t="s">
        <v>31</v>
      </c>
      <c r="H1" s="95"/>
    </row>
    <row r="2" spans="1:11" ht="15.75" x14ac:dyDescent="0.25">
      <c r="F2" s="102" t="s">
        <v>396</v>
      </c>
      <c r="G2" s="102"/>
      <c r="H2" s="102"/>
    </row>
    <row r="3" spans="1:11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11" ht="7.5" customHeight="1" x14ac:dyDescent="0.25">
      <c r="A4" s="2"/>
    </row>
    <row r="5" spans="1:11" ht="15.75" x14ac:dyDescent="0.25">
      <c r="A5" s="105" t="s">
        <v>394</v>
      </c>
      <c r="B5" s="105"/>
      <c r="C5" s="105"/>
      <c r="D5" s="105"/>
      <c r="E5" s="105"/>
      <c r="F5" s="105"/>
      <c r="G5" s="105"/>
      <c r="H5" s="105"/>
    </row>
    <row r="6" spans="1:11" ht="15.75" x14ac:dyDescent="0.25">
      <c r="A6" s="19"/>
      <c r="B6" s="19"/>
      <c r="C6" s="19"/>
      <c r="D6" s="19"/>
      <c r="E6" s="19"/>
      <c r="F6" s="19"/>
      <c r="G6" s="19"/>
      <c r="H6" s="19"/>
    </row>
    <row r="7" spans="1:11" ht="15.75" customHeight="1" x14ac:dyDescent="0.25">
      <c r="A7" s="104" t="s">
        <v>17</v>
      </c>
      <c r="B7" s="104"/>
      <c r="C7" s="104"/>
      <c r="D7" s="17">
        <v>1909.05</v>
      </c>
      <c r="E7" s="33"/>
      <c r="F7" s="33"/>
      <c r="G7" s="33"/>
      <c r="H7" s="33"/>
    </row>
    <row r="8" spans="1:11" ht="30" customHeight="1" x14ac:dyDescent="0.25">
      <c r="A8" s="90" t="s">
        <v>14</v>
      </c>
      <c r="B8" s="90"/>
      <c r="C8" s="90"/>
      <c r="D8" s="91" t="s">
        <v>390</v>
      </c>
      <c r="E8" s="91"/>
      <c r="F8" s="91"/>
      <c r="G8" s="91"/>
      <c r="H8" s="91"/>
    </row>
    <row r="9" spans="1:11" x14ac:dyDescent="0.25">
      <c r="A9" s="106" t="s">
        <v>13</v>
      </c>
      <c r="B9" s="106"/>
      <c r="C9" s="106"/>
      <c r="D9" s="16" t="s">
        <v>479</v>
      </c>
      <c r="E9" s="4"/>
      <c r="F9" s="21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11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11" x14ac:dyDescent="0.25">
      <c r="A12" s="33"/>
      <c r="B12" s="33"/>
      <c r="C12" s="33"/>
      <c r="D12" s="33"/>
      <c r="E12" s="33"/>
      <c r="F12" s="33"/>
      <c r="G12" s="33"/>
      <c r="H12" s="7"/>
    </row>
    <row r="13" spans="1:11" ht="30" x14ac:dyDescent="0.25">
      <c r="A13" s="59" t="s">
        <v>1</v>
      </c>
      <c r="B13" s="99" t="s">
        <v>2</v>
      </c>
      <c r="C13" s="99"/>
      <c r="D13" s="59" t="s">
        <v>3</v>
      </c>
      <c r="E13" s="59" t="s">
        <v>4</v>
      </c>
      <c r="F13" s="59" t="s">
        <v>18</v>
      </c>
      <c r="G13" s="99" t="s">
        <v>5</v>
      </c>
      <c r="H13" s="99"/>
    </row>
    <row r="14" spans="1:11" ht="47.45" customHeight="1" x14ac:dyDescent="0.25">
      <c r="A14" s="59" t="s">
        <v>6</v>
      </c>
      <c r="B14" s="92" t="s">
        <v>181</v>
      </c>
      <c r="C14" s="92"/>
      <c r="D14" s="59" t="s">
        <v>393</v>
      </c>
      <c r="E14" s="59" t="s">
        <v>7</v>
      </c>
      <c r="F14" s="61">
        <v>4.1950000000000003</v>
      </c>
      <c r="G14" s="101" t="s">
        <v>19</v>
      </c>
      <c r="H14" s="101"/>
    </row>
    <row r="15" spans="1:11" ht="48.75" customHeight="1" x14ac:dyDescent="0.25">
      <c r="A15" s="59" t="s">
        <v>30</v>
      </c>
      <c r="B15" s="92" t="s">
        <v>21</v>
      </c>
      <c r="C15" s="92"/>
      <c r="D15" s="59" t="s">
        <v>392</v>
      </c>
      <c r="E15" s="62" t="s">
        <v>7</v>
      </c>
      <c r="F15" s="61">
        <v>1</v>
      </c>
      <c r="G15" s="101" t="s">
        <v>19</v>
      </c>
      <c r="H15" s="101"/>
      <c r="K15" s="31"/>
    </row>
    <row r="16" spans="1:11" ht="51.6" customHeight="1" x14ac:dyDescent="0.25">
      <c r="A16" s="10"/>
      <c r="B16" s="11"/>
      <c r="C16" s="11"/>
      <c r="D16" s="10"/>
      <c r="E16" s="12"/>
      <c r="F16" s="30"/>
      <c r="G16" s="12"/>
      <c r="H16" s="12"/>
    </row>
    <row r="17" spans="1:8" x14ac:dyDescent="0.25"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24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29</v>
      </c>
      <c r="E21" s="96"/>
      <c r="F21" s="96"/>
      <c r="G21" s="9"/>
      <c r="H21" s="9"/>
    </row>
    <row r="23" spans="1:8" ht="30" x14ac:dyDescent="0.25">
      <c r="A23" s="59" t="s">
        <v>1</v>
      </c>
      <c r="B23" s="64" t="s">
        <v>12</v>
      </c>
      <c r="C23" s="94" t="s">
        <v>2</v>
      </c>
      <c r="D23" s="94"/>
      <c r="E23" s="59" t="s">
        <v>4</v>
      </c>
      <c r="F23" s="59" t="s">
        <v>18</v>
      </c>
      <c r="G23" s="94" t="s">
        <v>3</v>
      </c>
      <c r="H23" s="94"/>
    </row>
    <row r="24" spans="1:8" ht="48" customHeight="1" x14ac:dyDescent="0.25">
      <c r="A24" s="59" t="s">
        <v>6</v>
      </c>
      <c r="B24" s="70" t="s">
        <v>23</v>
      </c>
      <c r="C24" s="92" t="s">
        <v>181</v>
      </c>
      <c r="D24" s="92"/>
      <c r="E24" s="62" t="s">
        <v>7</v>
      </c>
      <c r="F24" s="61">
        <v>4.1950000000000003</v>
      </c>
      <c r="G24" s="93" t="s">
        <v>393</v>
      </c>
      <c r="H24" s="93"/>
    </row>
    <row r="25" spans="1:8" s="28" customFormat="1" ht="48" customHeight="1" x14ac:dyDescent="0.25">
      <c r="A25" s="67" t="s">
        <v>30</v>
      </c>
      <c r="B25" s="70" t="s">
        <v>26</v>
      </c>
      <c r="C25" s="92" t="s">
        <v>21</v>
      </c>
      <c r="D25" s="92"/>
      <c r="E25" s="62" t="s">
        <v>7</v>
      </c>
      <c r="F25" s="61">
        <v>1</v>
      </c>
      <c r="G25" s="108" t="s">
        <v>392</v>
      </c>
      <c r="H25" s="108"/>
    </row>
    <row r="28" spans="1:8" x14ac:dyDescent="0.25">
      <c r="C28" s="27"/>
    </row>
    <row r="29" spans="1:8" x14ac:dyDescent="0.25">
      <c r="C29" s="26"/>
    </row>
  </sheetData>
  <mergeCells count="26">
    <mergeCell ref="G1:H1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D21:F21"/>
    <mergeCell ref="A20:C20"/>
    <mergeCell ref="A21:C21"/>
    <mergeCell ref="D20:E20"/>
    <mergeCell ref="B13:C13"/>
    <mergeCell ref="B15:C15"/>
    <mergeCell ref="G15:H15"/>
    <mergeCell ref="A18:H18"/>
    <mergeCell ref="B14:C14"/>
    <mergeCell ref="G14:H14"/>
    <mergeCell ref="G23:H23"/>
    <mergeCell ref="C23:D23"/>
    <mergeCell ref="C24:D24"/>
    <mergeCell ref="C25:D25"/>
    <mergeCell ref="G25:H25"/>
    <mergeCell ref="G24:H24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78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4438.46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22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399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2.75" customHeight="1" x14ac:dyDescent="0.25">
      <c r="A14" s="58" t="s">
        <v>6</v>
      </c>
      <c r="B14" s="92" t="s">
        <v>60</v>
      </c>
      <c r="C14" s="109"/>
      <c r="D14" s="58" t="s">
        <v>77</v>
      </c>
      <c r="E14" s="58" t="s">
        <v>7</v>
      </c>
      <c r="F14" s="61">
        <v>2.9849999999999999</v>
      </c>
      <c r="G14" s="101" t="s">
        <v>19</v>
      </c>
      <c r="H14" s="101"/>
    </row>
    <row r="15" spans="1:8" ht="47.45" customHeight="1" x14ac:dyDescent="0.25">
      <c r="A15" s="58" t="s">
        <v>30</v>
      </c>
      <c r="B15" s="92" t="s">
        <v>67</v>
      </c>
      <c r="C15" s="109"/>
      <c r="D15" s="58" t="s">
        <v>76</v>
      </c>
      <c r="E15" s="58" t="s">
        <v>7</v>
      </c>
      <c r="F15" s="61">
        <v>5.96</v>
      </c>
      <c r="G15" s="101" t="s">
        <v>19</v>
      </c>
      <c r="H15" s="101"/>
    </row>
    <row r="16" spans="1:8" ht="47.45" customHeight="1" x14ac:dyDescent="0.25">
      <c r="A16" s="10"/>
      <c r="B16" s="11"/>
      <c r="C16" s="36"/>
      <c r="D16" s="10"/>
      <c r="E16" s="10"/>
      <c r="F16" s="30"/>
      <c r="G16" s="12"/>
      <c r="H16" s="12"/>
    </row>
    <row r="17" spans="1:8" x14ac:dyDescent="0.25">
      <c r="F17" s="15"/>
      <c r="H17" s="7" t="s">
        <v>9</v>
      </c>
    </row>
    <row r="18" spans="1:8" ht="15.75" x14ac:dyDescent="0.25">
      <c r="A18" s="100" t="s">
        <v>10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97" t="s">
        <v>15</v>
      </c>
      <c r="B20" s="97"/>
      <c r="C20" s="97"/>
      <c r="D20" s="98" t="s">
        <v>24</v>
      </c>
      <c r="E20" s="98"/>
      <c r="F20" s="9"/>
      <c r="G20" s="9"/>
      <c r="H20" s="9"/>
    </row>
    <row r="21" spans="1:8" ht="15" customHeight="1" x14ac:dyDescent="0.25">
      <c r="A21" s="97" t="s">
        <v>16</v>
      </c>
      <c r="B21" s="97"/>
      <c r="C21" s="97"/>
      <c r="D21" s="96" t="s">
        <v>45</v>
      </c>
      <c r="E21" s="96"/>
      <c r="F21" s="96"/>
      <c r="G21" s="9"/>
      <c r="H21" s="9"/>
    </row>
    <row r="23" spans="1:8" ht="30" x14ac:dyDescent="0.25">
      <c r="A23" s="58" t="s">
        <v>1</v>
      </c>
      <c r="B23" s="63" t="s">
        <v>12</v>
      </c>
      <c r="C23" s="94" t="s">
        <v>2</v>
      </c>
      <c r="D23" s="94"/>
      <c r="E23" s="58" t="s">
        <v>4</v>
      </c>
      <c r="F23" s="58" t="s">
        <v>18</v>
      </c>
      <c r="G23" s="94" t="s">
        <v>3</v>
      </c>
      <c r="H23" s="94"/>
    </row>
    <row r="24" spans="1:8" ht="48" customHeight="1" x14ac:dyDescent="0.25">
      <c r="A24" s="58" t="s">
        <v>6</v>
      </c>
      <c r="B24" s="65" t="s">
        <v>23</v>
      </c>
      <c r="C24" s="92" t="s">
        <v>60</v>
      </c>
      <c r="D24" s="109"/>
      <c r="E24" s="60" t="s">
        <v>7</v>
      </c>
      <c r="F24" s="61">
        <v>1.6850000000000001</v>
      </c>
      <c r="G24" s="93" t="s">
        <v>75</v>
      </c>
      <c r="H24" s="93"/>
    </row>
    <row r="25" spans="1:8" s="35" customFormat="1" ht="48" customHeight="1" x14ac:dyDescent="0.25">
      <c r="A25" s="67" t="s">
        <v>30</v>
      </c>
      <c r="B25" s="65" t="s">
        <v>26</v>
      </c>
      <c r="C25" s="92" t="s">
        <v>67</v>
      </c>
      <c r="D25" s="109"/>
      <c r="E25" s="60" t="s">
        <v>7</v>
      </c>
      <c r="F25" s="68">
        <v>3.2</v>
      </c>
      <c r="G25" s="108" t="s">
        <v>74</v>
      </c>
      <c r="H25" s="108"/>
    </row>
    <row r="26" spans="1:8" s="35" customFormat="1" ht="48" customHeight="1" x14ac:dyDescent="0.25">
      <c r="A26" s="67" t="s">
        <v>58</v>
      </c>
      <c r="B26" s="65" t="s">
        <v>44</v>
      </c>
      <c r="C26" s="92" t="s">
        <v>60</v>
      </c>
      <c r="D26" s="109"/>
      <c r="E26" s="60" t="s">
        <v>7</v>
      </c>
      <c r="F26" s="68">
        <v>1.3</v>
      </c>
      <c r="G26" s="108" t="s">
        <v>73</v>
      </c>
      <c r="H26" s="108"/>
    </row>
    <row r="27" spans="1:8" s="35" customFormat="1" ht="48" customHeight="1" x14ac:dyDescent="0.25">
      <c r="A27" s="67" t="s">
        <v>72</v>
      </c>
      <c r="B27" s="65" t="s">
        <v>42</v>
      </c>
      <c r="C27" s="92" t="s">
        <v>67</v>
      </c>
      <c r="D27" s="109"/>
      <c r="E27" s="60" t="s">
        <v>7</v>
      </c>
      <c r="F27" s="68">
        <v>2.76</v>
      </c>
      <c r="G27" s="108" t="s">
        <v>71</v>
      </c>
      <c r="H27" s="108"/>
    </row>
    <row r="28" spans="1:8" x14ac:dyDescent="0.25">
      <c r="F28" s="15"/>
    </row>
    <row r="30" spans="1:8" x14ac:dyDescent="0.25">
      <c r="C30" s="24"/>
    </row>
    <row r="31" spans="1:8" x14ac:dyDescent="0.25">
      <c r="C31" s="23"/>
    </row>
  </sheetData>
  <mergeCells count="30">
    <mergeCell ref="C27:D27"/>
    <mergeCell ref="G26:H26"/>
    <mergeCell ref="G27:H27"/>
    <mergeCell ref="F2:H2"/>
    <mergeCell ref="A7:C7"/>
    <mergeCell ref="A3:H3"/>
    <mergeCell ref="A11:H11"/>
    <mergeCell ref="A5:H5"/>
    <mergeCell ref="A9:C9"/>
    <mergeCell ref="D20:E20"/>
    <mergeCell ref="B13:C13"/>
    <mergeCell ref="A18:H18"/>
    <mergeCell ref="B14:C14"/>
    <mergeCell ref="C26:D26"/>
    <mergeCell ref="C25:D25"/>
    <mergeCell ref="G25:H25"/>
    <mergeCell ref="G24:H24"/>
    <mergeCell ref="G1:H1"/>
    <mergeCell ref="G14:H14"/>
    <mergeCell ref="B15:C15"/>
    <mergeCell ref="G15:H15"/>
    <mergeCell ref="G23:H23"/>
    <mergeCell ref="C23:D23"/>
    <mergeCell ref="C24:D24"/>
    <mergeCell ref="A8:C8"/>
    <mergeCell ref="D8:H8"/>
    <mergeCell ref="G13:H13"/>
    <mergeCell ref="D21:F21"/>
    <mergeCell ref="A20:C20"/>
    <mergeCell ref="A21:C21"/>
  </mergeCells>
  <pageMargins left="0.25" right="0.25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3"/>
      <c r="H2" s="103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82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2047.5</v>
      </c>
      <c r="E7" s="3"/>
      <c r="F7" s="3"/>
      <c r="G7" s="3"/>
      <c r="H7" s="3"/>
    </row>
    <row r="8" spans="1:8" ht="30" customHeight="1" x14ac:dyDescent="0.25">
      <c r="A8" s="90" t="s">
        <v>14</v>
      </c>
      <c r="B8" s="90"/>
      <c r="C8" s="90"/>
      <c r="D8" s="91" t="s">
        <v>63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400</v>
      </c>
      <c r="E9" s="4"/>
      <c r="F9" s="21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7" t="s">
        <v>8</v>
      </c>
    </row>
    <row r="11" spans="1:8" ht="15.75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</row>
    <row r="12" spans="1:8" x14ac:dyDescent="0.25">
      <c r="A12" s="3"/>
      <c r="B12" s="3"/>
      <c r="C12" s="3"/>
      <c r="D12" s="3"/>
      <c r="E12" s="3"/>
      <c r="F12" s="3"/>
      <c r="G12" s="3"/>
      <c r="H12" s="7"/>
    </row>
    <row r="13" spans="1:8" ht="30" x14ac:dyDescent="0.25">
      <c r="A13" s="58" t="s">
        <v>1</v>
      </c>
      <c r="B13" s="99" t="s">
        <v>2</v>
      </c>
      <c r="C13" s="99"/>
      <c r="D13" s="58" t="s">
        <v>3</v>
      </c>
      <c r="E13" s="58" t="s">
        <v>4</v>
      </c>
      <c r="F13" s="58" t="s">
        <v>18</v>
      </c>
      <c r="G13" s="99" t="s">
        <v>5</v>
      </c>
      <c r="H13" s="99"/>
    </row>
    <row r="14" spans="1:8" ht="47.45" customHeight="1" x14ac:dyDescent="0.25">
      <c r="A14" s="58" t="s">
        <v>6</v>
      </c>
      <c r="B14" s="92" t="s">
        <v>67</v>
      </c>
      <c r="C14" s="109"/>
      <c r="D14" s="58" t="s">
        <v>81</v>
      </c>
      <c r="E14" s="58" t="s">
        <v>7</v>
      </c>
      <c r="F14" s="61">
        <v>4.5</v>
      </c>
      <c r="G14" s="101" t="s">
        <v>19</v>
      </c>
      <c r="H14" s="101"/>
    </row>
    <row r="15" spans="1:8" ht="47.45" customHeight="1" x14ac:dyDescent="0.25">
      <c r="A15" s="10"/>
      <c r="B15" s="11"/>
      <c r="C15" s="36"/>
      <c r="D15" s="10"/>
      <c r="E15" s="10"/>
      <c r="F15" s="30"/>
      <c r="G15" s="12"/>
      <c r="H15" s="12"/>
    </row>
    <row r="16" spans="1:8" x14ac:dyDescent="0.25">
      <c r="H16" s="7" t="s">
        <v>9</v>
      </c>
    </row>
    <row r="17" spans="1:12" ht="15.75" x14ac:dyDescent="0.25">
      <c r="A17" s="100" t="s">
        <v>10</v>
      </c>
      <c r="B17" s="100"/>
      <c r="C17" s="100"/>
      <c r="D17" s="100"/>
      <c r="E17" s="100"/>
      <c r="F17" s="100"/>
      <c r="G17" s="100"/>
      <c r="H17" s="100"/>
    </row>
    <row r="19" spans="1:12" ht="15.75" x14ac:dyDescent="0.25">
      <c r="A19" s="97" t="s">
        <v>15</v>
      </c>
      <c r="B19" s="97"/>
      <c r="C19" s="97"/>
      <c r="D19" s="98" t="s">
        <v>80</v>
      </c>
      <c r="E19" s="98"/>
      <c r="F19" s="9"/>
      <c r="G19" s="9"/>
      <c r="H19" s="9"/>
    </row>
    <row r="20" spans="1:12" ht="15" customHeight="1" x14ac:dyDescent="0.25">
      <c r="A20" s="97" t="s">
        <v>16</v>
      </c>
      <c r="B20" s="97"/>
      <c r="C20" s="97"/>
      <c r="D20" s="96" t="s">
        <v>45</v>
      </c>
      <c r="E20" s="96"/>
      <c r="F20" s="96"/>
      <c r="G20" s="9"/>
      <c r="H20" s="9"/>
    </row>
    <row r="22" spans="1:12" ht="30" x14ac:dyDescent="0.25">
      <c r="A22" s="58" t="s">
        <v>1</v>
      </c>
      <c r="B22" s="63" t="s">
        <v>12</v>
      </c>
      <c r="C22" s="94" t="s">
        <v>2</v>
      </c>
      <c r="D22" s="94"/>
      <c r="E22" s="58" t="s">
        <v>4</v>
      </c>
      <c r="F22" s="58" t="s">
        <v>18</v>
      </c>
      <c r="G22" s="94" t="s">
        <v>3</v>
      </c>
      <c r="H22" s="94"/>
    </row>
    <row r="23" spans="1:12" ht="48" customHeight="1" x14ac:dyDescent="0.25">
      <c r="A23" s="58" t="s">
        <v>6</v>
      </c>
      <c r="B23" s="65" t="s">
        <v>44</v>
      </c>
      <c r="C23" s="92" t="s">
        <v>67</v>
      </c>
      <c r="D23" s="109"/>
      <c r="E23" s="60" t="s">
        <v>7</v>
      </c>
      <c r="F23" s="61">
        <v>3</v>
      </c>
      <c r="G23" s="93" t="s">
        <v>35</v>
      </c>
      <c r="H23" s="93"/>
    </row>
    <row r="24" spans="1:12" s="35" customFormat="1" ht="48" customHeight="1" x14ac:dyDescent="0.25">
      <c r="A24" s="67" t="s">
        <v>30</v>
      </c>
      <c r="B24" s="65" t="s">
        <v>42</v>
      </c>
      <c r="C24" s="92" t="s">
        <v>67</v>
      </c>
      <c r="D24" s="109"/>
      <c r="E24" s="60" t="s">
        <v>7</v>
      </c>
      <c r="F24" s="68">
        <v>1.5</v>
      </c>
      <c r="G24" s="108" t="s">
        <v>79</v>
      </c>
      <c r="H24" s="108"/>
    </row>
    <row r="25" spans="1:12" x14ac:dyDescent="0.25">
      <c r="F25" s="15"/>
    </row>
    <row r="27" spans="1:12" x14ac:dyDescent="0.25">
      <c r="C27" s="24"/>
    </row>
    <row r="28" spans="1:12" ht="15.75" thickBot="1" x14ac:dyDescent="0.3">
      <c r="C28" s="23"/>
    </row>
    <row r="29" spans="1:12" ht="15.75" thickBot="1" x14ac:dyDescent="0.3">
      <c r="L29" s="34"/>
    </row>
  </sheetData>
  <mergeCells count="24">
    <mergeCell ref="F2:H2"/>
    <mergeCell ref="A7:C7"/>
    <mergeCell ref="A3:H3"/>
    <mergeCell ref="A11:H11"/>
    <mergeCell ref="A5:H5"/>
    <mergeCell ref="A9:C9"/>
    <mergeCell ref="A8:C8"/>
    <mergeCell ref="D8:H8"/>
    <mergeCell ref="G1:H1"/>
    <mergeCell ref="G22:H22"/>
    <mergeCell ref="C22:D22"/>
    <mergeCell ref="C23:D23"/>
    <mergeCell ref="C24:D24"/>
    <mergeCell ref="G24:H24"/>
    <mergeCell ref="G23:H23"/>
    <mergeCell ref="G13:H13"/>
    <mergeCell ref="D20:F20"/>
    <mergeCell ref="A19:C19"/>
    <mergeCell ref="A20:C20"/>
    <mergeCell ref="D19:E19"/>
    <mergeCell ref="B13:C13"/>
    <mergeCell ref="A17:H17"/>
    <mergeCell ref="B14:C14"/>
    <mergeCell ref="G14:H14"/>
  </mergeCells>
  <pageMargins left="0.25" right="0.25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8" x14ac:dyDescent="0.25">
      <c r="G1" s="95" t="s">
        <v>31</v>
      </c>
      <c r="H1" s="95"/>
    </row>
    <row r="2" spans="1:8" ht="15.75" x14ac:dyDescent="0.25">
      <c r="F2" s="102" t="s">
        <v>396</v>
      </c>
      <c r="G2" s="102"/>
      <c r="H2" s="102"/>
    </row>
    <row r="3" spans="1:8" ht="15.75" x14ac:dyDescent="0.25">
      <c r="A3" s="105" t="s">
        <v>0</v>
      </c>
      <c r="B3" s="105"/>
      <c r="C3" s="105"/>
      <c r="D3" s="105"/>
      <c r="E3" s="105"/>
      <c r="F3" s="105"/>
      <c r="G3" s="105"/>
      <c r="H3" s="105"/>
    </row>
    <row r="4" spans="1:8" ht="7.5" customHeight="1" x14ac:dyDescent="0.25">
      <c r="A4" s="2"/>
    </row>
    <row r="5" spans="1:8" ht="15.75" x14ac:dyDescent="0.25">
      <c r="A5" s="105" t="s">
        <v>89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9"/>
      <c r="B6" s="19"/>
      <c r="C6" s="19"/>
      <c r="D6" s="19"/>
      <c r="E6" s="19"/>
      <c r="F6" s="19"/>
      <c r="G6" s="19"/>
      <c r="H6" s="19"/>
    </row>
    <row r="7" spans="1:8" ht="15.75" customHeight="1" x14ac:dyDescent="0.25">
      <c r="A7" s="104" t="s">
        <v>17</v>
      </c>
      <c r="B7" s="104"/>
      <c r="C7" s="104"/>
      <c r="D7" s="17">
        <v>1623.4</v>
      </c>
      <c r="E7" s="33"/>
      <c r="F7" s="33"/>
      <c r="G7" s="33"/>
      <c r="H7" s="33"/>
    </row>
    <row r="8" spans="1:8" ht="30" customHeight="1" x14ac:dyDescent="0.25">
      <c r="A8" s="90" t="s">
        <v>14</v>
      </c>
      <c r="B8" s="90"/>
      <c r="C8" s="90"/>
      <c r="D8" s="91" t="s">
        <v>63</v>
      </c>
      <c r="E8" s="91"/>
      <c r="F8" s="91"/>
      <c r="G8" s="91"/>
      <c r="H8" s="91"/>
    </row>
    <row r="9" spans="1:8" x14ac:dyDescent="0.25">
      <c r="A9" s="106" t="s">
        <v>13</v>
      </c>
      <c r="B9" s="106"/>
      <c r="C9" s="106"/>
      <c r="D9" s="16" t="s">
        <v>401</v>
      </c>
      <c r="E9" s="4"/>
      <c r="F9" s="21"/>
      <c r="G9" s="4"/>
      <c r="H9" s="4"/>
    </row>
    <row r="10" spans="1:8" x14ac:dyDescent="0.25">
      <c r="A10" s="20"/>
      <c r="B10" s="20"/>
      <c r="C10" s="20"/>
      <c r="D10" s="21"/>
      <c r="E10" s="4"/>
      <c r="F10" s="21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7" t="s">
        <v>8</v>
      </c>
    </row>
    <row r="12" spans="1:8" ht="15.75" x14ac:dyDescent="0.25">
      <c r="A12" s="105" t="s">
        <v>11</v>
      </c>
      <c r="B12" s="105"/>
      <c r="C12" s="105"/>
      <c r="D12" s="105"/>
      <c r="E12" s="105"/>
      <c r="F12" s="105"/>
      <c r="G12" s="105"/>
      <c r="H12" s="105"/>
    </row>
    <row r="13" spans="1:8" x14ac:dyDescent="0.25">
      <c r="A13" s="33"/>
      <c r="B13" s="33"/>
      <c r="C13" s="33"/>
      <c r="D13" s="33"/>
      <c r="E13" s="33"/>
      <c r="F13" s="33"/>
      <c r="G13" s="33"/>
      <c r="H13" s="7"/>
    </row>
    <row r="14" spans="1:8" ht="30" x14ac:dyDescent="0.25">
      <c r="A14" s="58" t="s">
        <v>1</v>
      </c>
      <c r="B14" s="99" t="s">
        <v>2</v>
      </c>
      <c r="C14" s="99"/>
      <c r="D14" s="58" t="s">
        <v>3</v>
      </c>
      <c r="E14" s="58" t="s">
        <v>4</v>
      </c>
      <c r="F14" s="58" t="s">
        <v>18</v>
      </c>
      <c r="G14" s="99" t="s">
        <v>5</v>
      </c>
      <c r="H14" s="99"/>
    </row>
    <row r="15" spans="1:8" ht="47.45" customHeight="1" x14ac:dyDescent="0.25">
      <c r="A15" s="58" t="s">
        <v>6</v>
      </c>
      <c r="B15" s="92" t="s">
        <v>60</v>
      </c>
      <c r="C15" s="107"/>
      <c r="D15" s="58" t="s">
        <v>86</v>
      </c>
      <c r="E15" s="58" t="s">
        <v>7</v>
      </c>
      <c r="F15" s="61">
        <v>1.42</v>
      </c>
      <c r="G15" s="101" t="s">
        <v>19</v>
      </c>
      <c r="H15" s="101"/>
    </row>
    <row r="16" spans="1:8" ht="48.6" customHeight="1" x14ac:dyDescent="0.25">
      <c r="A16" s="63" t="s">
        <v>30</v>
      </c>
      <c r="B16" s="92" t="s">
        <v>67</v>
      </c>
      <c r="C16" s="107"/>
      <c r="D16" s="63" t="s">
        <v>83</v>
      </c>
      <c r="E16" s="58" t="s">
        <v>7</v>
      </c>
      <c r="F16" s="63">
        <v>1.268</v>
      </c>
      <c r="G16" s="101" t="s">
        <v>19</v>
      </c>
      <c r="H16" s="101"/>
    </row>
    <row r="17" spans="1:12" ht="48.6" customHeight="1" x14ac:dyDescent="0.25">
      <c r="A17" s="26"/>
      <c r="B17" s="11"/>
      <c r="C17" s="40"/>
      <c r="D17" s="39"/>
      <c r="E17" s="10"/>
      <c r="F17" s="39"/>
      <c r="G17" s="12"/>
      <c r="H17" s="12"/>
    </row>
    <row r="18" spans="1:12" ht="15.6" customHeight="1" x14ac:dyDescent="0.25">
      <c r="H18" s="7" t="s">
        <v>9</v>
      </c>
    </row>
    <row r="19" spans="1:12" ht="15.75" x14ac:dyDescent="0.25">
      <c r="A19" s="100" t="s">
        <v>10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97" t="s">
        <v>15</v>
      </c>
      <c r="B21" s="97"/>
      <c r="C21" s="97"/>
      <c r="D21" s="98" t="s">
        <v>88</v>
      </c>
      <c r="E21" s="98"/>
      <c r="F21" s="9"/>
      <c r="G21" s="9"/>
      <c r="H21" s="9"/>
    </row>
    <row r="22" spans="1:12" ht="15" customHeight="1" x14ac:dyDescent="0.25">
      <c r="A22" s="97" t="s">
        <v>16</v>
      </c>
      <c r="B22" s="97"/>
      <c r="C22" s="97"/>
      <c r="D22" s="96" t="s">
        <v>87</v>
      </c>
      <c r="E22" s="96"/>
      <c r="F22" s="96"/>
      <c r="G22" s="9"/>
      <c r="H22" s="9"/>
    </row>
    <row r="24" spans="1:12" ht="30" x14ac:dyDescent="0.25">
      <c r="A24" s="58" t="s">
        <v>1</v>
      </c>
      <c r="B24" s="63" t="s">
        <v>12</v>
      </c>
      <c r="C24" s="94" t="s">
        <v>2</v>
      </c>
      <c r="D24" s="94"/>
      <c r="E24" s="58" t="s">
        <v>4</v>
      </c>
      <c r="F24" s="58" t="s">
        <v>18</v>
      </c>
      <c r="G24" s="94" t="s">
        <v>3</v>
      </c>
      <c r="H24" s="94"/>
    </row>
    <row r="25" spans="1:12" ht="48" customHeight="1" x14ac:dyDescent="0.25">
      <c r="A25" s="58" t="s">
        <v>6</v>
      </c>
      <c r="B25" s="65" t="s">
        <v>42</v>
      </c>
      <c r="C25" s="92" t="s">
        <v>60</v>
      </c>
      <c r="D25" s="107"/>
      <c r="E25" s="60" t="s">
        <v>7</v>
      </c>
      <c r="F25" s="61">
        <v>1.42</v>
      </c>
      <c r="G25" s="93" t="s">
        <v>86</v>
      </c>
      <c r="H25" s="93"/>
    </row>
    <row r="26" spans="1:12" s="28" customFormat="1" ht="48" customHeight="1" x14ac:dyDescent="0.25">
      <c r="A26" s="67" t="s">
        <v>30</v>
      </c>
      <c r="B26" s="69" t="s">
        <v>85</v>
      </c>
      <c r="C26" s="92" t="s">
        <v>84</v>
      </c>
      <c r="D26" s="107"/>
      <c r="E26" s="60" t="s">
        <v>7</v>
      </c>
      <c r="F26" s="68">
        <v>1.268</v>
      </c>
      <c r="G26" s="108" t="s">
        <v>83</v>
      </c>
      <c r="H26" s="108"/>
    </row>
    <row r="27" spans="1:12" x14ac:dyDescent="0.25">
      <c r="F27" s="38"/>
    </row>
    <row r="29" spans="1:12" x14ac:dyDescent="0.25">
      <c r="C29" s="27"/>
    </row>
    <row r="30" spans="1:12" ht="15.75" thickBot="1" x14ac:dyDescent="0.3">
      <c r="C30" s="26"/>
    </row>
    <row r="31" spans="1:12" ht="15.75" thickBot="1" x14ac:dyDescent="0.3">
      <c r="L31" s="37"/>
    </row>
  </sheetData>
  <mergeCells count="26">
    <mergeCell ref="G24:H24"/>
    <mergeCell ref="C24:D24"/>
    <mergeCell ref="C25:D25"/>
    <mergeCell ref="C26:D26"/>
    <mergeCell ref="G26:H26"/>
    <mergeCell ref="G25:H25"/>
    <mergeCell ref="D22:F22"/>
    <mergeCell ref="A21:C21"/>
    <mergeCell ref="A22:C22"/>
    <mergeCell ref="D21:E21"/>
    <mergeCell ref="B14:C14"/>
    <mergeCell ref="A19:H19"/>
    <mergeCell ref="B15:C15"/>
    <mergeCell ref="G15:H15"/>
    <mergeCell ref="G16:H16"/>
    <mergeCell ref="G1:H1"/>
    <mergeCell ref="B16:C16"/>
    <mergeCell ref="F2:H2"/>
    <mergeCell ref="A7:C7"/>
    <mergeCell ref="A3:H3"/>
    <mergeCell ref="A12:H12"/>
    <mergeCell ref="A5:H5"/>
    <mergeCell ref="A9:C9"/>
    <mergeCell ref="A8:C8"/>
    <mergeCell ref="D8:H8"/>
    <mergeCell ref="G14:H14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1.daļa</vt:lpstr>
      <vt:lpstr>2.daļa</vt:lpstr>
      <vt:lpstr>3.daļa</vt:lpstr>
      <vt:lpstr>4.daļa</vt:lpstr>
      <vt:lpstr>5.daļa</vt:lpstr>
      <vt:lpstr>6.daļa</vt:lpstr>
      <vt:lpstr>7.daļa</vt:lpstr>
      <vt:lpstr>8.daļa</vt:lpstr>
      <vt:lpstr>9.daļa</vt:lpstr>
      <vt:lpstr>10.daļa</vt:lpstr>
      <vt:lpstr>11.daļa</vt:lpstr>
      <vt:lpstr>12.daļa</vt:lpstr>
      <vt:lpstr>13.daļa</vt:lpstr>
      <vt:lpstr>14.daļa</vt:lpstr>
      <vt:lpstr>15.daļa</vt:lpstr>
      <vt:lpstr>16.daļa</vt:lpstr>
      <vt:lpstr>17.daļa</vt:lpstr>
      <vt:lpstr>18.daļa</vt:lpstr>
      <vt:lpstr>19.daļa</vt:lpstr>
      <vt:lpstr>20.daļa</vt:lpstr>
      <vt:lpstr>21.daļa</vt:lpstr>
      <vt:lpstr>22.daļa</vt:lpstr>
      <vt:lpstr>23.daļa</vt:lpstr>
      <vt:lpstr>24.daļa</vt:lpstr>
      <vt:lpstr>25.daļa</vt:lpstr>
      <vt:lpstr>26.daļa</vt:lpstr>
      <vt:lpstr>27.daļa</vt:lpstr>
      <vt:lpstr>28.daļa</vt:lpstr>
      <vt:lpstr>29.daļa</vt:lpstr>
      <vt:lpstr>30.daļa</vt:lpstr>
      <vt:lpstr>31.daļa</vt:lpstr>
      <vt:lpstr>32.daļa</vt:lpstr>
      <vt:lpstr>33.daļa</vt:lpstr>
      <vt:lpstr>34.daļa</vt:lpstr>
      <vt:lpstr>35.daļa</vt:lpstr>
      <vt:lpstr>36.daļa</vt:lpstr>
      <vt:lpstr>37.daļa</vt:lpstr>
      <vt:lpstr>38.daļa</vt:lpstr>
      <vt:lpstr>39.daļa</vt:lpstr>
      <vt:lpstr>40.daļa</vt:lpstr>
      <vt:lpstr>41.daļa</vt:lpstr>
      <vt:lpstr>42.daļa</vt:lpstr>
      <vt:lpstr>43.daļa</vt:lpstr>
      <vt:lpstr>44.daļa</vt:lpstr>
      <vt:lpstr>45.daļa</vt:lpstr>
      <vt:lpstr>46.daļa</vt:lpstr>
      <vt:lpstr>47.daļa</vt:lpstr>
      <vt:lpstr>48.daļa</vt:lpstr>
      <vt:lpstr>49.daļa</vt:lpstr>
      <vt:lpstr>50.daļa</vt:lpstr>
      <vt:lpstr>51.daļa</vt:lpstr>
      <vt:lpstr>52.daļa</vt:lpstr>
      <vt:lpstr>53.daļa</vt:lpstr>
      <vt:lpstr>54.daļa</vt:lpstr>
      <vt:lpstr>55.daļa</vt:lpstr>
      <vt:lpstr>56.daļa</vt:lpstr>
      <vt:lpstr>57.daļa</vt:lpstr>
      <vt:lpstr>58.daļa</vt:lpstr>
      <vt:lpstr>59.daļa</vt:lpstr>
      <vt:lpstr>60.daļa</vt:lpstr>
      <vt:lpstr>61.daļa</vt:lpstr>
      <vt:lpstr>62.daļa</vt:lpstr>
      <vt:lpstr>63.daļa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2018-02-27T14:05:49Z</dcterms:modified>
</cp:coreProperties>
</file>