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1775" activeTab="0"/>
  </bookViews>
  <sheets>
    <sheet name="Pielikums 2" sheetId="1" r:id="rId1"/>
    <sheet name="Pielikums 3" sheetId="2" r:id="rId2"/>
    <sheet name="Pielikums 4" sheetId="3" r:id="rId3"/>
    <sheet name="Pielikums 5" sheetId="4" r:id="rId4"/>
    <sheet name="Pielikums 6" sheetId="5" r:id="rId5"/>
    <sheet name="Līguma pielikums 2" sheetId="6" r:id="rId6"/>
  </sheets>
  <definedNames/>
  <calcPr fullCalcOnLoad="1"/>
</workbook>
</file>

<file path=xl/sharedStrings.xml><?xml version="1.0" encoding="utf-8"?>
<sst xmlns="http://schemas.openxmlformats.org/spreadsheetml/2006/main" count="352" uniqueCount="259">
  <si>
    <t>Mērvienība</t>
  </si>
  <si>
    <t>vārds, uzvārds, paraksts</t>
  </si>
  <si>
    <t>Daudzums</t>
  </si>
  <si>
    <t>Nr. p.k.</t>
  </si>
  <si>
    <t>laika norma (c/h)</t>
  </si>
  <si>
    <t>darbietilpība (c/h)</t>
  </si>
  <si>
    <t>Pielikums Nr.2</t>
  </si>
  <si>
    <t>Nr.p.k.</t>
  </si>
  <si>
    <t>Darbu apraksts</t>
  </si>
  <si>
    <t>Pasūtītāja nosaukums, tālrunis</t>
  </si>
  <si>
    <t>KOPĀ:</t>
  </si>
  <si>
    <t>PAVISAM KOPĀ:</t>
  </si>
  <si>
    <t>Tiešās izmaksas kopā</t>
  </si>
  <si>
    <t>Pielikums Nr.5</t>
  </si>
  <si>
    <t>Pielikums Nr.3</t>
  </si>
  <si>
    <t>Lokālā tāme</t>
  </si>
  <si>
    <t>Pielikums Nr.4</t>
  </si>
  <si>
    <t>Pretendenta nosaukums</t>
  </si>
  <si>
    <t>Juridiskā adrese</t>
  </si>
  <si>
    <t>Reģistrācijas numurs</t>
  </si>
  <si>
    <t>E-pasts</t>
  </si>
  <si>
    <t>Vārds, uzvārds,</t>
  </si>
  <si>
    <t>ieņemamais amats</t>
  </si>
  <si>
    <t>Paraksts</t>
  </si>
  <si>
    <t>Datums</t>
  </si>
  <si>
    <t>Vienības izmaksas</t>
  </si>
  <si>
    <t>Izpildīts atskaites periodā</t>
  </si>
  <si>
    <t>Atlikums</t>
  </si>
  <si>
    <t>Pielikums Nr.2 pie uzņēmuma līguma</t>
  </si>
  <si>
    <t>Izpildīts kopā no līguma sākuma</t>
  </si>
  <si>
    <t xml:space="preserve">             /diena.mēnesis/</t>
  </si>
  <si>
    <t xml:space="preserve">   /diena.mēnesis/</t>
  </si>
  <si>
    <t>Uzņēmuma līguma Nr.: ____________________</t>
  </si>
  <si>
    <t>Būvuzņēmējs: _____________________________</t>
  </si>
  <si>
    <t>Būvuzraugs: ______________________________</t>
  </si>
  <si>
    <t>Līguma kopējās izmaksas</t>
  </si>
  <si>
    <t>Darb- ietilpība (c/h)</t>
  </si>
  <si>
    <t>Būvuzņēmējs:</t>
  </si>
  <si>
    <t>Būvuzraugs:</t>
  </si>
  <si>
    <t>z.v.</t>
  </si>
  <si>
    <t>Pasta adrese</t>
  </si>
  <si>
    <t xml:space="preserve"> DARBU PIEŅEMŠANAS - NODOŠANAS AKTS Nr. ____</t>
  </si>
  <si>
    <r>
      <rPr>
        <sz val="12"/>
        <rFont val="Times New Roman"/>
        <family val="1"/>
      </rPr>
      <t xml:space="preserve">Pasūtītājs: </t>
    </r>
    <r>
      <rPr>
        <b/>
        <sz val="10"/>
        <rFont val="Times New Roman"/>
        <family val="1"/>
      </rPr>
      <t>Valsts SIA “Zemkopības ministrijas nekustamie īpašumi”</t>
    </r>
  </si>
  <si>
    <t>Kontaktpersona</t>
  </si>
  <si>
    <t>Pretendenta pārstāvis:</t>
  </si>
  <si>
    <t>Būvobjekta nodošanas ekspluatācijā gads</t>
  </si>
  <si>
    <t xml:space="preserve">Pretendenta pārstāvis </t>
  </si>
  <si>
    <t>Kods</t>
  </si>
  <si>
    <t>Konta numurs</t>
  </si>
  <si>
    <r>
      <t xml:space="preserve">Bankas rekvizīti: </t>
    </r>
    <r>
      <rPr>
        <sz val="11"/>
        <color indexed="8"/>
        <rFont val="Times New Roman"/>
        <family val="1"/>
      </rPr>
      <t>nosaukums</t>
    </r>
  </si>
  <si>
    <t>Darbu izpildes grafiks</t>
  </si>
  <si>
    <t>Kopā:</t>
  </si>
  <si>
    <t>Pieteikums dalībai iepirkumā procedūrā</t>
  </si>
  <si>
    <t>Pretendents apliecina, ka:</t>
  </si>
  <si>
    <t>Apakšuzņēmējiem nododamo būvdarbu apjoms</t>
  </si>
  <si>
    <t>nosaukums, vārds, uzvārds, paraksts</t>
  </si>
  <si>
    <t>Tālrunis, fakss:</t>
  </si>
  <si>
    <t xml:space="preserve">Nododamā darba kārtas numurs atbilstoši Lokālajai tāmei </t>
  </si>
  <si>
    <t xml:space="preserve">Pretendents </t>
  </si>
  <si>
    <t xml:space="preserve">Apakšuzņēmējs </t>
  </si>
  <si>
    <t>Pasūtītājs: Valsts SIA "Zemkopības ministrijas nekustamie īpašumi"</t>
  </si>
  <si>
    <t>ha</t>
  </si>
  <si>
    <t>m</t>
  </si>
  <si>
    <t>* Atbilstoši darbu plānotajam veikšanas laikam atzīmējot ar "X" attiecīgā mēneša rūtiņu</t>
  </si>
  <si>
    <t>Darbu izpildes grafiku sastāda ievērojot tehniskā projekta nosacījumus.</t>
  </si>
  <si>
    <t>PVN 21% (nodokļa apgrieztā maksāšana saskaņā ar PVN likuma 142.pantu)</t>
  </si>
  <si>
    <t>Nododamā darba vērtība EUR (Kopā (EUR)) atbilstoši Lokālajai tāmei</t>
  </si>
  <si>
    <t>Būvobjekta nosaukums</t>
  </si>
  <si>
    <t>nosaukums</t>
  </si>
  <si>
    <t xml:space="preserve">Ūdensnotekas </t>
  </si>
  <si>
    <t>garums, km</t>
  </si>
  <si>
    <t>4. tam ir skaidri saprotami iepirkuma nolikuma un iepirkuma līguma noteikumi.</t>
  </si>
  <si>
    <t>3. piedāvājums ir spēkā divus mēnešus no piedāvājumu iesniegšanas termiņa beigām;</t>
  </si>
  <si>
    <r>
      <t>2. tas 10 (desmit) darba dienu laikā no iepirkuma līguma noslēgšanas, iesniegs līguma saistību izpildes nodrošinājumu 10%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(desmit procentu) apmērā no Pretendenta finanšu piedāvājumā norādītās līgumcenas (bez PVN), iesniedzot kredītiestādes galvojuma oriģinālu vai apdrošināšanas kompānijas polises oriģinālu vai maksājuma uzdevuma oriģinālu par naudas pārskaitījumu Pasūtītāja norēķinu kontā;</t>
    </r>
  </si>
  <si>
    <t>augusts</t>
  </si>
  <si>
    <t>jūlijs</t>
  </si>
  <si>
    <t>Apakšuzņēmēja nosaukums, vienotais reģistrācijas numurs, būvkomersanta reģistrācijas numurs</t>
  </si>
  <si>
    <r>
      <t xml:space="preserve">PVN 21% </t>
    </r>
    <r>
      <rPr>
        <b/>
        <sz val="10"/>
        <rFont val="Times New Roman"/>
        <family val="1"/>
      </rPr>
      <t>(nodokļa apgrieztā maksāšana saskaņā ar PVN likuma 142.pantu)</t>
    </r>
    <r>
      <rPr>
        <b/>
        <sz val="12"/>
        <rFont val="Times New Roman"/>
        <family val="1"/>
      </rPr>
      <t>:</t>
    </r>
  </si>
  <si>
    <t>Būvkomersanta reģistrācijas numurs</t>
  </si>
  <si>
    <t>Pielikums Nr.6</t>
  </si>
  <si>
    <r>
      <t>Pretendenta pieredzes apliecinājums meliorācijas sistēmu – ūdensnoteku (upju, strautu, kanālu, novadgrāvju) būvdarbu veikšanā iepriekšējo 3</t>
    </r>
    <r>
      <rPr>
        <b/>
        <sz val="13"/>
        <color indexed="10"/>
        <rFont val="Times New Roman"/>
        <family val="1"/>
      </rPr>
      <t xml:space="preserve"> </t>
    </r>
    <r>
      <rPr>
        <b/>
        <sz val="13"/>
        <rFont val="Times New Roman"/>
        <family val="1"/>
      </rPr>
      <t>(trīs)</t>
    </r>
    <r>
      <rPr>
        <b/>
        <sz val="13"/>
        <rFont val="Times New Roman"/>
        <family val="1"/>
      </rPr>
      <t xml:space="preserve"> gadu (2013., 2014., 2015.) laikā</t>
    </r>
  </si>
  <si>
    <t>par izpildītiem darbiem atskaites periodā no ______.______.2016. līdz ______.______.2016.</t>
  </si>
  <si>
    <t>2016.g.</t>
  </si>
  <si>
    <t>6.</t>
  </si>
  <si>
    <t>Darba nosaukums</t>
  </si>
  <si>
    <r>
      <t>darba samaksas likme (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>/h)</t>
    </r>
  </si>
  <si>
    <t>Kopā uz visu apjomu</t>
  </si>
  <si>
    <r>
      <t>mehānismi (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>)</t>
    </r>
  </si>
  <si>
    <r>
      <t>materiāli (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>)</t>
    </r>
  </si>
  <si>
    <r>
      <t>darba alga    (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>)</t>
    </r>
  </si>
  <si>
    <r>
      <t>mehānismi (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 xml:space="preserve">) </t>
    </r>
  </si>
  <si>
    <r>
      <t>darba alga     (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>)</t>
    </r>
  </si>
  <si>
    <t>t.sk. darba aizsardzība</t>
  </si>
  <si>
    <t>Peļņa (___ %)</t>
  </si>
  <si>
    <t>Virs izdevumi (___ %)</t>
  </si>
  <si>
    <r>
      <t>Kopā (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>)</t>
    </r>
  </si>
  <si>
    <r>
      <t>Kopā (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>)</t>
    </r>
  </si>
  <si>
    <r>
      <t>Mehānismi (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>)</t>
    </r>
  </si>
  <si>
    <r>
      <t>Materiāli (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>)</t>
    </r>
  </si>
  <si>
    <r>
      <t>Darba alga (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>)</t>
    </r>
  </si>
  <si>
    <r>
      <t>Darba alga     (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>)</t>
    </r>
  </si>
  <si>
    <t>Peļņa (___ % )</t>
  </si>
  <si>
    <t>Darba devēja sociālais nodoklis (23.59 %)</t>
  </si>
  <si>
    <t>Tāme sastādīta 2016.gada tirgus cenās.</t>
  </si>
  <si>
    <t>Tāmes izmaksas</t>
  </si>
  <si>
    <t>euro</t>
  </si>
  <si>
    <t>Tāme sastādīta</t>
  </si>
  <si>
    <t>.gada</t>
  </si>
  <si>
    <t>____.____________</t>
  </si>
  <si>
    <r>
      <t>Summa (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>)</t>
    </r>
  </si>
  <si>
    <t>(paraksts un tā atšifrējums, datums)</t>
  </si>
  <si>
    <t>Hidrotehniskās un meliorācijas būves</t>
  </si>
  <si>
    <t>Darba devēja soc. nodoklis (23.59 %)</t>
  </si>
  <si>
    <t>_____________</t>
  </si>
  <si>
    <t>Sastādīja:</t>
  </si>
  <si>
    <t>Pārbaudīja:</t>
  </si>
  <si>
    <t>Sertifikāta Nr.:</t>
  </si>
  <si>
    <t>Virsizdevumi (___ %)</t>
  </si>
  <si>
    <r>
      <t xml:space="preserve">1. 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uz Pretendentu nedrīkst attiekties Publisko iepirkumu likuma 8</t>
    </r>
    <r>
      <rPr>
        <vertAlign val="superscript"/>
        <sz val="12"/>
        <color indexed="8"/>
        <rFont val="Times New Roman"/>
        <family val="1"/>
      </rPr>
      <t xml:space="preserve"> 2</t>
    </r>
    <r>
      <rPr>
        <sz val="12"/>
        <color indexed="8"/>
        <rFont val="Times New Roman"/>
        <family val="1"/>
      </rPr>
      <t>panta piektajā daļā paredzētie izslēgšanas nosacījumi;</t>
    </r>
  </si>
  <si>
    <t>4.1.</t>
  </si>
  <si>
    <t>4.2.</t>
  </si>
  <si>
    <t>septembris</t>
  </si>
  <si>
    <t>2.1.</t>
  </si>
  <si>
    <t>2.2.</t>
  </si>
  <si>
    <t>gab.</t>
  </si>
  <si>
    <t>Drenu izteku atjaunošana</t>
  </si>
  <si>
    <t>oktobris</t>
  </si>
  <si>
    <t>novembris</t>
  </si>
  <si>
    <t>3</t>
  </si>
  <si>
    <t>5.1.</t>
  </si>
  <si>
    <t>5.2.</t>
  </si>
  <si>
    <t>decembris</t>
  </si>
  <si>
    <t>9.</t>
  </si>
  <si>
    <t>7.</t>
  </si>
  <si>
    <t>8.</t>
  </si>
  <si>
    <t>10.</t>
  </si>
  <si>
    <t>Ass izlikšana trasē</t>
  </si>
  <si>
    <t>Apauguma novākšana no trases</t>
  </si>
  <si>
    <t>2.</t>
  </si>
  <si>
    <r>
      <t>m</t>
    </r>
    <r>
      <rPr>
        <vertAlign val="superscript"/>
        <sz val="10"/>
        <color indexed="8"/>
        <rFont val="Times New Roman"/>
        <family val="1"/>
      </rPr>
      <t>3</t>
    </r>
  </si>
  <si>
    <t>3.</t>
  </si>
  <si>
    <t>3.1.</t>
  </si>
  <si>
    <t>3.2.</t>
  </si>
  <si>
    <t>Dzelzsbetona silītes</t>
  </si>
  <si>
    <r>
      <t>m</t>
    </r>
    <r>
      <rPr>
        <vertAlign val="superscript"/>
        <sz val="10"/>
        <color indexed="8"/>
        <rFont val="Times New Roman"/>
        <family val="1"/>
      </rPr>
      <t>2</t>
    </r>
  </si>
  <si>
    <t>5.</t>
  </si>
  <si>
    <t xml:space="preserve">Rakšanas darbi </t>
  </si>
  <si>
    <t>Preterozijas paklāja (ģeotekstila) ieklāšana</t>
  </si>
  <si>
    <t>6.1.</t>
  </si>
  <si>
    <t>Apauguma palieku novākšana un utilizācija</t>
  </si>
  <si>
    <t>6.2.</t>
  </si>
  <si>
    <t>Atbērtnes diskošana LIZ zemēs</t>
  </si>
  <si>
    <t>Atvašu pļaušana pirms nodošanas ekspluatācijā</t>
  </si>
  <si>
    <t>gb.</t>
  </si>
  <si>
    <t>4.</t>
  </si>
  <si>
    <t>Betona konstrukciju nojaukšana un utilizācija</t>
  </si>
  <si>
    <t>Caurtekas galu un nogāžu nostiprinājums ar preterozijas paklāju</t>
  </si>
  <si>
    <t>7.1.</t>
  </si>
  <si>
    <t>Akmeņu novākšana</t>
  </si>
  <si>
    <t>6.3.</t>
  </si>
  <si>
    <t>7.2.</t>
  </si>
  <si>
    <r>
      <t xml:space="preserve">ELFLA projekta numurs: </t>
    </r>
    <r>
      <rPr>
        <b/>
        <sz val="12"/>
        <rFont val="Times New Roman"/>
        <family val="1"/>
      </rPr>
      <t>15-09-A00403-000361</t>
    </r>
  </si>
  <si>
    <t>Valsts nozīmes ūdensnotekas "Tiņņupīte" (ŪSIK kods 525962:01, pik.00/00-79/20) pārbūve Valkas novada Zvārtavas pagasts un Smiltenes novada Grundzāles pagasts</t>
  </si>
  <si>
    <t>Eiropas Savienības Eiropas Lauksaimniecības fonda lauku attīstībai (ELFLA) projekta numurs: 15-09-A00403-000361</t>
  </si>
  <si>
    <t>1</t>
  </si>
  <si>
    <t xml:space="preserve">Sagatavošanas darbi </t>
  </si>
  <si>
    <t>x</t>
  </si>
  <si>
    <t>1.1.</t>
  </si>
  <si>
    <t>1.2.</t>
  </si>
  <si>
    <t>Apauguma novākšana no trases, t.sk.:</t>
  </si>
  <si>
    <t>1.2.1.</t>
  </si>
  <si>
    <t>1.2.2.</t>
  </si>
  <si>
    <t>Gultnes pārtīrīšana kopā, t.sk.:</t>
  </si>
  <si>
    <r>
      <t>m</t>
    </r>
    <r>
      <rPr>
        <b/>
        <vertAlign val="superscript"/>
        <sz val="10"/>
        <color indexed="8"/>
        <rFont val="Times New Roman"/>
        <family val="1"/>
      </rPr>
      <t>3</t>
    </r>
  </si>
  <si>
    <t>Gultnes pārtīrīšana ar ekskavatoru</t>
  </si>
  <si>
    <t>Sedimentācijas baseina izbūve</t>
  </si>
  <si>
    <t>2.3.</t>
  </si>
  <si>
    <t>Ietekošo grāvju pievienojumi</t>
  </si>
  <si>
    <t>2.4.</t>
  </si>
  <si>
    <t>Ietekošo grāvju aizbēršana un atrakšana tos šķērsojot</t>
  </si>
  <si>
    <t>2.5.</t>
  </si>
  <si>
    <t xml:space="preserve">Bebru aizsprostu likvidēšana </t>
  </si>
  <si>
    <t>2.6.</t>
  </si>
  <si>
    <t>Pārtīrīšana pirms nodošanas ekspluatācijā</t>
  </si>
  <si>
    <t>Pārtīrītā piesērējuma izlīdzināšana, t.sk.:</t>
  </si>
  <si>
    <t>Izlīdzināšana 50% no izraktās grunts līdz 10m tālu</t>
  </si>
  <si>
    <t>Izlīdzināšana 80% no izraktās grunts līdz 20m tālu</t>
  </si>
  <si>
    <t xml:space="preserve">Caurteku remonts un tīrīšana </t>
  </si>
  <si>
    <t>Būve Nr.1  C-2x150Bg</t>
  </si>
  <si>
    <t>4.1.2.</t>
  </si>
  <si>
    <t>Grants pamatojums zem dzelzbetona plātnēm</t>
  </si>
  <si>
    <t>Akmens šķembu (40mm – 80mm) bērums  gultnē</t>
  </si>
  <si>
    <t>4.2.1.</t>
  </si>
  <si>
    <t>4.2.2.</t>
  </si>
  <si>
    <t>4.2.3.</t>
  </si>
  <si>
    <t xml:space="preserve">Akmens šķembu (40mm – 80mm) bērums uz  smilts pamatojuma  </t>
  </si>
  <si>
    <t>Nogāžu un gultnes stiprinājumi</t>
  </si>
  <si>
    <r>
      <t>m</t>
    </r>
    <r>
      <rPr>
        <b/>
        <vertAlign val="superscript"/>
        <sz val="10"/>
        <color indexed="8"/>
        <rFont val="Times New Roman"/>
        <family val="1"/>
      </rPr>
      <t>2</t>
    </r>
  </si>
  <si>
    <t>Grants</t>
  </si>
  <si>
    <t>Akmens šķembu (40mm – 80mm) bērums  gultnē un nogāzē</t>
  </si>
  <si>
    <t>Drenu izteku atjaunošana, t.skk.:</t>
  </si>
  <si>
    <r>
      <t xml:space="preserve">Akmens šķembu </t>
    </r>
    <r>
      <rPr>
        <sz val="10"/>
        <color indexed="8"/>
        <rFont val="Calibri"/>
        <family val="2"/>
      </rPr>
      <t>ø</t>
    </r>
    <r>
      <rPr>
        <sz val="10"/>
        <color indexed="8"/>
        <rFont val="Times New Roman"/>
        <family val="1"/>
      </rPr>
      <t>40-80mm bērums</t>
    </r>
  </si>
  <si>
    <t>Ģeotekstils</t>
  </si>
  <si>
    <t>6.4.</t>
  </si>
  <si>
    <t>Virszemes noteces novadīšanas teknes T-2, t.sk.:</t>
  </si>
  <si>
    <t>Atbērtnes labiekārtošana, t.sk.:</t>
  </si>
  <si>
    <t>8.1.</t>
  </si>
  <si>
    <t>8.2.</t>
  </si>
  <si>
    <t>8.3.</t>
  </si>
  <si>
    <t>Siekstu novākšana</t>
  </si>
  <si>
    <t>8.4.</t>
  </si>
  <si>
    <t>8.5.</t>
  </si>
  <si>
    <t>Būvju demontāža un utilizācija, t.sk.:</t>
  </si>
  <si>
    <t>9.1.</t>
  </si>
  <si>
    <t>Būve Nr.3 Regulators</t>
  </si>
  <si>
    <t>9.1.1.</t>
  </si>
  <si>
    <t>9.1.2.</t>
  </si>
  <si>
    <t>9.1.3.</t>
  </si>
  <si>
    <t>Metāla konstrukciju nojaukšana un utilizācija</t>
  </si>
  <si>
    <t>kg</t>
  </si>
  <si>
    <t>9.2.</t>
  </si>
  <si>
    <t>Būve Nr.1 C-2x150Bg</t>
  </si>
  <si>
    <t>9.2.1.</t>
  </si>
  <si>
    <t>9.2.2.</t>
  </si>
  <si>
    <t>Sertificēta mērnieka sagatavots meliorācijas būvju novietojuma izpildmērījumu plāns</t>
  </si>
  <si>
    <t>Būve Nr.2  C-120T</t>
  </si>
  <si>
    <t>4.2.4.</t>
  </si>
  <si>
    <t>Izteku caurules (1,5m/gab. ø 90mm-ø 200mm)</t>
  </si>
  <si>
    <t>Būves atrakšana ar ekskavatoru</t>
  </si>
  <si>
    <t>Būves atrakšana ar roku darbu</t>
  </si>
  <si>
    <t>9.1.4.</t>
  </si>
  <si>
    <t>Piesērējuma tirīšana no caurtekas ar roku darbu</t>
  </si>
  <si>
    <t>Grāvja tīrīšana ar roku darbu</t>
  </si>
  <si>
    <t>Smilts pamatojums ceļa segas atjaunošanai</t>
  </si>
  <si>
    <t>4.2.5.</t>
  </si>
  <si>
    <t>4.2.6.</t>
  </si>
  <si>
    <t>9.2.3.</t>
  </si>
  <si>
    <t>4.1.1.</t>
  </si>
  <si>
    <t>Betons caurtekas gala sienas remontam</t>
  </si>
  <si>
    <t>4.1.3.</t>
  </si>
  <si>
    <t>4.1.4.</t>
  </si>
  <si>
    <t>4.1.6.</t>
  </si>
  <si>
    <t>4.1.5.</t>
  </si>
  <si>
    <t xml:space="preserve"> Vid. Biezi krūmi</t>
  </si>
  <si>
    <t xml:space="preserve"> Reti krūmi</t>
  </si>
  <si>
    <t>Caurtekas galu stiprinājumi ar dzelzbetona plātnēm</t>
  </si>
  <si>
    <t xml:space="preserve">Gultnes pārtīrīšana </t>
  </si>
  <si>
    <t>Gultnes pārtīrīšana pirms nodošanas ekspluatācijā</t>
  </si>
  <si>
    <t>Pārtīrītā piesērējuma izlīdzināšana</t>
  </si>
  <si>
    <t>Caurtekas (Būve Nr.1  C-2x150Bg) remonts un tīrīšana</t>
  </si>
  <si>
    <t>Caurtekas (Būve Nr.2  C-120T) remonts un tīrīšana</t>
  </si>
  <si>
    <t>Nogāžu un gultnes stiprinājumu izbūve</t>
  </si>
  <si>
    <t>Virszemes noteces novadīšanas tekņu T-2 izbūve</t>
  </si>
  <si>
    <t>Akmeņu un siekstu novākšana no atbērtnes</t>
  </si>
  <si>
    <t>8</t>
  </si>
  <si>
    <t>13</t>
  </si>
  <si>
    <t>Būves Nr.1 konstrukcijas un Būves Nr.3 demontāža un utilizācija</t>
  </si>
  <si>
    <r>
      <t xml:space="preserve">Iepirkuma identifikācijas numurs: </t>
    </r>
    <r>
      <rPr>
        <b/>
        <sz val="12"/>
        <rFont val="Times New Roman"/>
        <family val="1"/>
      </rPr>
      <t>ZMNĪ 2016/64 ELFLA</t>
    </r>
  </si>
  <si>
    <r>
      <rPr>
        <b/>
        <sz val="12"/>
        <color indexed="8"/>
        <rFont val="Times New Roman"/>
        <family val="1"/>
      </rPr>
      <t xml:space="preserve">Būves nosaukums: </t>
    </r>
    <r>
      <rPr>
        <sz val="12"/>
        <color indexed="8"/>
        <rFont val="Times New Roman"/>
        <family val="1"/>
      </rPr>
      <t>Valsts nozīmes ūdensnotekas "Tiņņupīte" (ŪSIK kods 525962:01, pik.00/00-79/20) pārbūve Valkas novada Zvārtavas pagasts un Smiltenes novada Grundzāles pagasts</t>
    </r>
  </si>
</sst>
</file>

<file path=xl/styles.xml><?xml version="1.0" encoding="utf-8"?>
<styleSheet xmlns="http://schemas.openxmlformats.org/spreadsheetml/2006/main">
  <numFmts count="3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\-#,##0\ "/>
    <numFmt numFmtId="184" formatCode="0.000"/>
    <numFmt numFmtId="185" formatCode="0.0"/>
    <numFmt numFmtId="186" formatCode="0.0000"/>
    <numFmt numFmtId="187" formatCode="0.00000"/>
    <numFmt numFmtId="188" formatCode="_-* #,##0.0_-;\-* #,##0.0_-;_-* &quot;-&quot;??_-;_-@_-"/>
    <numFmt numFmtId="189" formatCode="#,##0.00_ ;\-#,##0.00\ 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7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vertAlign val="superscript"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Calibri"/>
      <family val="2"/>
    </font>
    <font>
      <b/>
      <vertAlign val="super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Arial"/>
      <family val="2"/>
    </font>
    <font>
      <sz val="8"/>
      <color indexed="9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1"/>
    </font>
    <font>
      <sz val="11"/>
      <name val="Calibri"/>
      <family val="2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i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Arial"/>
      <family val="2"/>
    </font>
    <font>
      <b/>
      <sz val="11"/>
      <color rgb="FF000000"/>
      <name val="Times New Roman"/>
      <family val="1"/>
    </font>
    <font>
      <sz val="8"/>
      <color theme="0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i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/>
    </border>
    <border>
      <left style="medium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1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74" fillId="0" borderId="0" xfId="0" applyFont="1" applyAlignment="1">
      <alignment/>
    </xf>
    <xf numFmtId="0" fontId="74" fillId="0" borderId="10" xfId="0" applyFont="1" applyBorder="1" applyAlignment="1">
      <alignment/>
    </xf>
    <xf numFmtId="0" fontId="74" fillId="0" borderId="10" xfId="0" applyFont="1" applyBorder="1" applyAlignment="1">
      <alignment horizontal="center"/>
    </xf>
    <xf numFmtId="0" fontId="74" fillId="0" borderId="0" xfId="0" applyFont="1" applyAlignment="1">
      <alignment horizontal="right"/>
    </xf>
    <xf numFmtId="0" fontId="3" fillId="0" borderId="0" xfId="58" applyFont="1" applyFill="1">
      <alignment/>
      <protection/>
    </xf>
    <xf numFmtId="0" fontId="3" fillId="0" borderId="0" xfId="58" applyFont="1" applyFill="1" applyAlignment="1">
      <alignment wrapText="1"/>
      <protection/>
    </xf>
    <xf numFmtId="2" fontId="3" fillId="0" borderId="0" xfId="58" applyNumberFormat="1" applyFont="1" applyFill="1">
      <alignment/>
      <protection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43" fontId="5" fillId="0" borderId="10" xfId="0" applyNumberFormat="1" applyFont="1" applyBorder="1" applyAlignment="1">
      <alignment horizontal="center" vertical="center" wrapText="1"/>
    </xf>
    <xf numFmtId="10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2" fontId="3" fillId="0" borderId="10" xfId="58" applyNumberFormat="1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75" fillId="0" borderId="0" xfId="0" applyFont="1" applyAlignment="1">
      <alignment horizontal="right"/>
    </xf>
    <xf numFmtId="0" fontId="75" fillId="0" borderId="0" xfId="0" applyFont="1" applyAlignment="1">
      <alignment/>
    </xf>
    <xf numFmtId="0" fontId="75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 horizontal="right"/>
    </xf>
    <xf numFmtId="0" fontId="76" fillId="0" borderId="11" xfId="0" applyFont="1" applyBorder="1" applyAlignment="1">
      <alignment vertical="top" wrapText="1"/>
    </xf>
    <xf numFmtId="0" fontId="77" fillId="0" borderId="12" xfId="0" applyFont="1" applyBorder="1" applyAlignment="1">
      <alignment horizontal="center" vertical="top" wrapText="1"/>
    </xf>
    <xf numFmtId="0" fontId="76" fillId="0" borderId="13" xfId="0" applyFont="1" applyBorder="1" applyAlignment="1">
      <alignment horizontal="justify" vertical="top" wrapText="1"/>
    </xf>
    <xf numFmtId="0" fontId="77" fillId="0" borderId="14" xfId="0" applyFont="1" applyBorder="1" applyAlignment="1">
      <alignment horizontal="justify" vertical="top" wrapText="1"/>
    </xf>
    <xf numFmtId="0" fontId="78" fillId="33" borderId="15" xfId="0" applyFont="1" applyFill="1" applyBorder="1" applyAlignment="1">
      <alignment wrapText="1"/>
    </xf>
    <xf numFmtId="0" fontId="78" fillId="33" borderId="13" xfId="0" applyFont="1" applyFill="1" applyBorder="1" applyAlignment="1">
      <alignment wrapText="1"/>
    </xf>
    <xf numFmtId="0" fontId="74" fillId="0" borderId="14" xfId="0" applyFont="1" applyBorder="1" applyAlignment="1">
      <alignment wrapText="1"/>
    </xf>
    <xf numFmtId="0" fontId="8" fillId="0" borderId="11" xfId="0" applyFont="1" applyBorder="1" applyAlignment="1">
      <alignment horizontal="right"/>
    </xf>
    <xf numFmtId="0" fontId="8" fillId="0" borderId="16" xfId="0" applyFont="1" applyFill="1" applyBorder="1" applyAlignment="1">
      <alignment horizontal="right"/>
    </xf>
    <xf numFmtId="0" fontId="5" fillId="0" borderId="16" xfId="0" applyFont="1" applyBorder="1" applyAlignment="1">
      <alignment/>
    </xf>
    <xf numFmtId="0" fontId="74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1" xfId="0" applyFont="1" applyBorder="1" applyAlignment="1">
      <alignment/>
    </xf>
    <xf numFmtId="0" fontId="74" fillId="0" borderId="11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74" fillId="0" borderId="18" xfId="0" applyFont="1" applyBorder="1" applyAlignment="1">
      <alignment/>
    </xf>
    <xf numFmtId="0" fontId="74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74" fillId="0" borderId="20" xfId="0" applyFont="1" applyBorder="1" applyAlignment="1">
      <alignment/>
    </xf>
    <xf numFmtId="2" fontId="3" fillId="0" borderId="10" xfId="58" applyNumberFormat="1" applyFont="1" applyFill="1" applyBorder="1" applyAlignment="1">
      <alignment horizontal="center" vertical="center"/>
      <protection/>
    </xf>
    <xf numFmtId="0" fontId="4" fillId="0" borderId="21" xfId="0" applyFont="1" applyBorder="1" applyAlignment="1">
      <alignment/>
    </xf>
    <xf numFmtId="0" fontId="74" fillId="0" borderId="21" xfId="0" applyFont="1" applyBorder="1" applyAlignment="1">
      <alignment/>
    </xf>
    <xf numFmtId="4" fontId="11" fillId="0" borderId="22" xfId="0" applyNumberFormat="1" applyFont="1" applyBorder="1" applyAlignment="1">
      <alignment horizontal="right"/>
    </xf>
    <xf numFmtId="4" fontId="11" fillId="0" borderId="23" xfId="0" applyNumberFormat="1" applyFont="1" applyBorder="1" applyAlignment="1">
      <alignment horizontal="right"/>
    </xf>
    <xf numFmtId="4" fontId="10" fillId="0" borderId="24" xfId="0" applyNumberFormat="1" applyFont="1" applyBorder="1" applyAlignment="1">
      <alignment horizontal="right"/>
    </xf>
    <xf numFmtId="0" fontId="74" fillId="0" borderId="0" xfId="0" applyFont="1" applyBorder="1" applyAlignment="1">
      <alignment horizontal="left" vertical="center"/>
    </xf>
    <xf numFmtId="0" fontId="74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vertical="top"/>
    </xf>
    <xf numFmtId="0" fontId="74" fillId="0" borderId="25" xfId="0" applyFont="1" applyBorder="1" applyAlignment="1">
      <alignment/>
    </xf>
    <xf numFmtId="0" fontId="74" fillId="0" borderId="25" xfId="0" applyFont="1" applyBorder="1" applyAlignment="1">
      <alignment/>
    </xf>
    <xf numFmtId="0" fontId="74" fillId="0" borderId="0" xfId="0" applyFont="1" applyBorder="1" applyAlignment="1">
      <alignment/>
    </xf>
    <xf numFmtId="0" fontId="75" fillId="0" borderId="0" xfId="0" applyFont="1" applyBorder="1" applyAlignment="1">
      <alignment/>
    </xf>
    <xf numFmtId="0" fontId="77" fillId="0" borderId="14" xfId="0" applyFont="1" applyBorder="1" applyAlignment="1">
      <alignment horizontal="center" vertical="top" wrapText="1"/>
    </xf>
    <xf numFmtId="49" fontId="79" fillId="0" borderId="0" xfId="0" applyNumberFormat="1" applyFont="1" applyBorder="1" applyAlignment="1">
      <alignment vertical="center" wrapText="1"/>
    </xf>
    <xf numFmtId="0" fontId="74" fillId="0" borderId="0" xfId="0" applyFont="1" applyBorder="1" applyAlignment="1">
      <alignment vertical="center" wrapText="1"/>
    </xf>
    <xf numFmtId="0" fontId="80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vertical="top"/>
    </xf>
    <xf numFmtId="0" fontId="81" fillId="0" borderId="0" xfId="0" applyFont="1" applyAlignment="1">
      <alignment/>
    </xf>
    <xf numFmtId="0" fontId="76" fillId="0" borderId="17" xfId="0" applyFont="1" applyBorder="1" applyAlignment="1">
      <alignment horizontal="justify" vertical="top" wrapText="1"/>
    </xf>
    <xf numFmtId="0" fontId="77" fillId="0" borderId="26" xfId="0" applyFont="1" applyBorder="1" applyAlignment="1">
      <alignment horizontal="justify" vertical="top" wrapText="1"/>
    </xf>
    <xf numFmtId="0" fontId="77" fillId="0" borderId="19" xfId="0" applyFont="1" applyBorder="1" applyAlignment="1">
      <alignment horizontal="justify" vertical="top" wrapText="1"/>
    </xf>
    <xf numFmtId="0" fontId="77" fillId="0" borderId="27" xfId="0" applyFont="1" applyBorder="1" applyAlignment="1">
      <alignment horizontal="justify" vertical="top" wrapText="1"/>
    </xf>
    <xf numFmtId="0" fontId="77" fillId="0" borderId="13" xfId="0" applyFont="1" applyBorder="1" applyAlignment="1">
      <alignment horizontal="justify" vertical="top" wrapText="1"/>
    </xf>
    <xf numFmtId="43" fontId="82" fillId="34" borderId="10" xfId="0" applyNumberFormat="1" applyFont="1" applyFill="1" applyBorder="1" applyAlignment="1">
      <alignment horizontal="right" vertical="center" wrapText="1"/>
    </xf>
    <xf numFmtId="49" fontId="82" fillId="34" borderId="10" xfId="0" applyNumberFormat="1" applyFont="1" applyFill="1" applyBorder="1" applyAlignment="1">
      <alignment horizontal="right" vertical="center" wrapText="1"/>
    </xf>
    <xf numFmtId="0" fontId="75" fillId="34" borderId="0" xfId="0" applyFont="1" applyFill="1" applyAlignment="1">
      <alignment/>
    </xf>
    <xf numFmtId="0" fontId="74" fillId="0" borderId="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9" fillId="0" borderId="0" xfId="0" applyFont="1" applyBorder="1" applyAlignment="1">
      <alignment horizontal="center"/>
    </xf>
    <xf numFmtId="0" fontId="74" fillId="0" borderId="10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3" fillId="0" borderId="0" xfId="0" applyFont="1" applyAlignment="1">
      <alignment horizontal="center"/>
    </xf>
    <xf numFmtId="0" fontId="75" fillId="0" borderId="0" xfId="0" applyFont="1" applyAlignment="1">
      <alignment horizontal="right"/>
    </xf>
    <xf numFmtId="0" fontId="75" fillId="0" borderId="0" xfId="0" applyFont="1" applyAlignment="1">
      <alignment horizontal="right"/>
    </xf>
    <xf numFmtId="0" fontId="77" fillId="0" borderId="0" xfId="0" applyFont="1" applyAlignment="1">
      <alignment horizontal="right"/>
    </xf>
    <xf numFmtId="0" fontId="74" fillId="0" borderId="0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left" vertical="center" wrapText="1"/>
    </xf>
    <xf numFmtId="0" fontId="84" fillId="0" borderId="0" xfId="0" applyFont="1" applyAlignment="1">
      <alignment/>
    </xf>
    <xf numFmtId="0" fontId="75" fillId="34" borderId="10" xfId="0" applyFont="1" applyFill="1" applyBorder="1" applyAlignment="1">
      <alignment/>
    </xf>
    <xf numFmtId="0" fontId="74" fillId="0" borderId="0" xfId="0" applyFont="1" applyBorder="1" applyAlignment="1">
      <alignment horizontal="center" vertical="center" wrapText="1"/>
    </xf>
    <xf numFmtId="0" fontId="74" fillId="34" borderId="0" xfId="0" applyFont="1" applyFill="1" applyAlignment="1">
      <alignment/>
    </xf>
    <xf numFmtId="0" fontId="74" fillId="34" borderId="0" xfId="0" applyFont="1" applyFill="1" applyBorder="1" applyAlignment="1">
      <alignment vertical="center" wrapText="1"/>
    </xf>
    <xf numFmtId="0" fontId="77" fillId="34" borderId="0" xfId="0" applyFont="1" applyFill="1" applyBorder="1" applyAlignment="1">
      <alignment vertical="center" wrapText="1"/>
    </xf>
    <xf numFmtId="0" fontId="74" fillId="34" borderId="0" xfId="0" applyFont="1" applyFill="1" applyAlignment="1">
      <alignment horizontal="center" vertical="center"/>
    </xf>
    <xf numFmtId="0" fontId="75" fillId="0" borderId="10" xfId="0" applyFont="1" applyBorder="1" applyAlignment="1">
      <alignment/>
    </xf>
    <xf numFmtId="0" fontId="11" fillId="0" borderId="28" xfId="0" applyFont="1" applyBorder="1" applyAlignment="1">
      <alignment horizontal="center"/>
    </xf>
    <xf numFmtId="0" fontId="85" fillId="34" borderId="0" xfId="0" applyFont="1" applyFill="1" applyBorder="1" applyAlignment="1">
      <alignment/>
    </xf>
    <xf numFmtId="0" fontId="85" fillId="34" borderId="10" xfId="0" applyFont="1" applyFill="1" applyBorder="1" applyAlignment="1">
      <alignment/>
    </xf>
    <xf numFmtId="0" fontId="79" fillId="0" borderId="0" xfId="0" applyFont="1" applyAlignment="1">
      <alignment/>
    </xf>
    <xf numFmtId="0" fontId="79" fillId="0" borderId="0" xfId="0" applyFont="1" applyAlignment="1">
      <alignment horizontal="left"/>
    </xf>
    <xf numFmtId="0" fontId="75" fillId="0" borderId="0" xfId="0" applyFont="1" applyAlignment="1">
      <alignment horizontal="left"/>
    </xf>
    <xf numFmtId="0" fontId="74" fillId="0" borderId="0" xfId="0" applyFont="1" applyAlignment="1">
      <alignment horizontal="left"/>
    </xf>
    <xf numFmtId="0" fontId="13" fillId="0" borderId="11" xfId="0" applyFont="1" applyBorder="1" applyAlignment="1">
      <alignment horizontal="right" wrapText="1"/>
    </xf>
    <xf numFmtId="0" fontId="50" fillId="0" borderId="0" xfId="0" applyFont="1" applyAlignment="1">
      <alignment/>
    </xf>
    <xf numFmtId="0" fontId="74" fillId="0" borderId="10" xfId="0" applyFont="1" applyBorder="1" applyAlignment="1">
      <alignment horizontal="center" vertical="center" wrapText="1"/>
    </xf>
    <xf numFmtId="43" fontId="86" fillId="34" borderId="29" xfId="0" applyNumberFormat="1" applyFont="1" applyFill="1" applyBorder="1" applyAlignment="1">
      <alignment horizontal="center" vertical="center"/>
    </xf>
    <xf numFmtId="49" fontId="86" fillId="34" borderId="29" xfId="0" applyNumberFormat="1" applyFont="1" applyFill="1" applyBorder="1" applyAlignment="1">
      <alignment horizontal="center" vertical="center" wrapText="1"/>
    </xf>
    <xf numFmtId="49" fontId="86" fillId="34" borderId="29" xfId="0" applyNumberFormat="1" applyFont="1" applyFill="1" applyBorder="1" applyAlignment="1">
      <alignment horizontal="center" vertical="center"/>
    </xf>
    <xf numFmtId="43" fontId="86" fillId="34" borderId="29" xfId="0" applyNumberFormat="1" applyFont="1" applyFill="1" applyBorder="1" applyAlignment="1">
      <alignment horizontal="center" vertical="center" wrapText="1"/>
    </xf>
    <xf numFmtId="0" fontId="77" fillId="34" borderId="0" xfId="0" applyFont="1" applyFill="1" applyBorder="1" applyAlignment="1">
      <alignment/>
    </xf>
    <xf numFmtId="0" fontId="87" fillId="34" borderId="0" xfId="0" applyFont="1" applyFill="1" applyBorder="1" applyAlignment="1">
      <alignment/>
    </xf>
    <xf numFmtId="0" fontId="87" fillId="34" borderId="30" xfId="0" applyFont="1" applyFill="1" applyBorder="1" applyAlignment="1">
      <alignment/>
    </xf>
    <xf numFmtId="0" fontId="87" fillId="34" borderId="10" xfId="0" applyFont="1" applyFill="1" applyBorder="1" applyAlignment="1">
      <alignment/>
    </xf>
    <xf numFmtId="0" fontId="74" fillId="34" borderId="0" xfId="0" applyFont="1" applyFill="1" applyBorder="1" applyAlignment="1">
      <alignment horizontal="center" vertical="center" wrapText="1"/>
    </xf>
    <xf numFmtId="4" fontId="11" fillId="34" borderId="0" xfId="0" applyNumberFormat="1" applyFont="1" applyFill="1" applyBorder="1" applyAlignment="1">
      <alignment/>
    </xf>
    <xf numFmtId="4" fontId="10" fillId="34" borderId="0" xfId="0" applyNumberFormat="1" applyFont="1" applyFill="1" applyBorder="1" applyAlignment="1">
      <alignment/>
    </xf>
    <xf numFmtId="0" fontId="8" fillId="34" borderId="0" xfId="0" applyFont="1" applyFill="1" applyBorder="1" applyAlignment="1">
      <alignment wrapText="1"/>
    </xf>
    <xf numFmtId="0" fontId="3" fillId="34" borderId="10" xfId="58" applyFont="1" applyFill="1" applyBorder="1" applyAlignment="1">
      <alignment horizontal="center" vertical="center" wrapText="1"/>
      <protection/>
    </xf>
    <xf numFmtId="2" fontId="3" fillId="34" borderId="10" xfId="58" applyNumberFormat="1" applyFont="1" applyFill="1" applyBorder="1" applyAlignment="1">
      <alignment horizontal="center" vertical="center" wrapText="1"/>
      <protection/>
    </xf>
    <xf numFmtId="0" fontId="10" fillId="34" borderId="29" xfId="0" applyFont="1" applyFill="1" applyBorder="1" applyAlignment="1">
      <alignment/>
    </xf>
    <xf numFmtId="4" fontId="11" fillId="0" borderId="31" xfId="0" applyNumberFormat="1" applyFont="1" applyBorder="1" applyAlignment="1">
      <alignment horizontal="right"/>
    </xf>
    <xf numFmtId="0" fontId="74" fillId="34" borderId="0" xfId="0" applyFont="1" applyFill="1" applyBorder="1" applyAlignment="1">
      <alignment horizontal="left" vertical="center" wrapText="1"/>
    </xf>
    <xf numFmtId="0" fontId="88" fillId="34" borderId="0" xfId="0" applyFont="1" applyFill="1" applyBorder="1" applyAlignment="1">
      <alignment horizontal="left" vertical="center" wrapText="1"/>
    </xf>
    <xf numFmtId="0" fontId="74" fillId="34" borderId="0" xfId="0" applyFont="1" applyFill="1" applyAlignment="1">
      <alignment horizontal="center"/>
    </xf>
    <xf numFmtId="0" fontId="74" fillId="34" borderId="0" xfId="0" applyFont="1" applyFill="1" applyAlignment="1">
      <alignment/>
    </xf>
    <xf numFmtId="0" fontId="75" fillId="34" borderId="0" xfId="0" applyFont="1" applyFill="1" applyAlignment="1">
      <alignment/>
    </xf>
    <xf numFmtId="2" fontId="3" fillId="34" borderId="32" xfId="58" applyNumberFormat="1" applyFont="1" applyFill="1" applyBorder="1" applyAlignment="1">
      <alignment horizontal="center" vertical="center" wrapText="1"/>
      <protection/>
    </xf>
    <xf numFmtId="0" fontId="75" fillId="0" borderId="0" xfId="0" applyFont="1" applyAlignment="1">
      <alignment horizontal="right" vertical="center" wrapText="1"/>
    </xf>
    <xf numFmtId="0" fontId="75" fillId="34" borderId="10" xfId="0" applyFont="1" applyFill="1" applyBorder="1" applyAlignment="1">
      <alignment horizontal="center" vertical="center"/>
    </xf>
    <xf numFmtId="0" fontId="75" fillId="34" borderId="10" xfId="0" applyFont="1" applyFill="1" applyBorder="1" applyAlignment="1">
      <alignment horizontal="left" vertical="center"/>
    </xf>
    <xf numFmtId="49" fontId="11" fillId="34" borderId="10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/>
    </xf>
    <xf numFmtId="0" fontId="3" fillId="0" borderId="33" xfId="0" applyFont="1" applyFill="1" applyBorder="1" applyAlignment="1">
      <alignment vertical="top"/>
    </xf>
    <xf numFmtId="49" fontId="3" fillId="0" borderId="33" xfId="0" applyNumberFormat="1" applyFont="1" applyFill="1" applyBorder="1" applyAlignment="1">
      <alignment horizontal="center" vertical="top"/>
    </xf>
    <xf numFmtId="2" fontId="4" fillId="0" borderId="33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 vertical="center" wrapText="1"/>
    </xf>
    <xf numFmtId="2" fontId="3" fillId="0" borderId="33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vertical="center" wrapText="1"/>
    </xf>
    <xf numFmtId="43" fontId="82" fillId="35" borderId="10" xfId="0" applyNumberFormat="1" applyFont="1" applyFill="1" applyBorder="1" applyAlignment="1">
      <alignment horizontal="right" vertical="center" wrapText="1"/>
    </xf>
    <xf numFmtId="49" fontId="82" fillId="35" borderId="10" xfId="0" applyNumberFormat="1" applyFont="1" applyFill="1" applyBorder="1" applyAlignment="1">
      <alignment horizontal="right" vertical="center" wrapText="1"/>
    </xf>
    <xf numFmtId="0" fontId="3" fillId="0" borderId="33" xfId="0" applyFont="1" applyFill="1" applyBorder="1" applyAlignment="1">
      <alignment/>
    </xf>
    <xf numFmtId="2" fontId="3" fillId="34" borderId="33" xfId="0" applyNumberFormat="1" applyFont="1" applyFill="1" applyBorder="1" applyAlignment="1">
      <alignment horizontal="center" vertical="top"/>
    </xf>
    <xf numFmtId="2" fontId="3" fillId="34" borderId="33" xfId="0" applyNumberFormat="1" applyFont="1" applyFill="1" applyBorder="1" applyAlignment="1">
      <alignment horizontal="center" vertical="center" wrapText="1"/>
    </xf>
    <xf numFmtId="2" fontId="3" fillId="34" borderId="33" xfId="0" applyNumberFormat="1" applyFont="1" applyFill="1" applyBorder="1" applyAlignment="1">
      <alignment horizontal="center"/>
    </xf>
    <xf numFmtId="43" fontId="82" fillId="36" borderId="10" xfId="0" applyNumberFormat="1" applyFont="1" applyFill="1" applyBorder="1" applyAlignment="1">
      <alignment horizontal="right" vertical="center" wrapText="1"/>
    </xf>
    <xf numFmtId="49" fontId="82" fillId="36" borderId="10" xfId="0" applyNumberFormat="1" applyFont="1" applyFill="1" applyBorder="1" applyAlignment="1">
      <alignment horizontal="right" vertical="center" wrapText="1"/>
    </xf>
    <xf numFmtId="0" fontId="3" fillId="34" borderId="33" xfId="0" applyFont="1" applyFill="1" applyBorder="1" applyAlignment="1">
      <alignment horizontal="left" vertical="top"/>
    </xf>
    <xf numFmtId="0" fontId="3" fillId="34" borderId="33" xfId="0" applyFont="1" applyFill="1" applyBorder="1" applyAlignment="1">
      <alignment horizontal="left"/>
    </xf>
    <xf numFmtId="0" fontId="3" fillId="34" borderId="33" xfId="0" applyFont="1" applyFill="1" applyBorder="1" applyAlignment="1">
      <alignment horizontal="left" vertical="center" wrapText="1"/>
    </xf>
    <xf numFmtId="0" fontId="3" fillId="37" borderId="33" xfId="0" applyFont="1" applyFill="1" applyBorder="1" applyAlignment="1">
      <alignment horizontal="left" vertical="top"/>
    </xf>
    <xf numFmtId="0" fontId="3" fillId="37" borderId="33" xfId="0" applyFont="1" applyFill="1" applyBorder="1" applyAlignment="1">
      <alignment horizontal="left" vertical="top" wrapText="1"/>
    </xf>
    <xf numFmtId="0" fontId="3" fillId="37" borderId="33" xfId="0" applyFont="1" applyFill="1" applyBorder="1" applyAlignment="1">
      <alignment vertical="top"/>
    </xf>
    <xf numFmtId="49" fontId="13" fillId="37" borderId="33" xfId="0" applyNumberFormat="1" applyFont="1" applyFill="1" applyBorder="1" applyAlignment="1">
      <alignment horizontal="center" vertical="center"/>
    </xf>
    <xf numFmtId="0" fontId="12" fillId="37" borderId="33" xfId="0" applyFont="1" applyFill="1" applyBorder="1" applyAlignment="1">
      <alignment vertical="top"/>
    </xf>
    <xf numFmtId="0" fontId="13" fillId="37" borderId="33" xfId="0" applyNumberFormat="1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/>
    </xf>
    <xf numFmtId="0" fontId="3" fillId="34" borderId="33" xfId="0" applyFont="1" applyFill="1" applyBorder="1" applyAlignment="1">
      <alignment vertical="top"/>
    </xf>
    <xf numFmtId="49" fontId="3" fillId="34" borderId="33" xfId="0" applyNumberFormat="1" applyFont="1" applyFill="1" applyBorder="1" applyAlignment="1">
      <alignment horizontal="center" vertical="top"/>
    </xf>
    <xf numFmtId="49" fontId="11" fillId="34" borderId="33" xfId="57" applyNumberFormat="1" applyFont="1" applyFill="1" applyBorder="1" applyAlignment="1">
      <alignment horizontal="center" vertical="center"/>
      <protection/>
    </xf>
    <xf numFmtId="0" fontId="12" fillId="37" borderId="33" xfId="0" applyFont="1" applyFill="1" applyBorder="1" applyAlignment="1">
      <alignment horizontal="center"/>
    </xf>
    <xf numFmtId="49" fontId="12" fillId="37" borderId="33" xfId="0" applyNumberFormat="1" applyFont="1" applyFill="1" applyBorder="1" applyAlignment="1">
      <alignment horizontal="center" vertical="top"/>
    </xf>
    <xf numFmtId="2" fontId="12" fillId="37" borderId="33" xfId="0" applyNumberFormat="1" applyFont="1" applyFill="1" applyBorder="1" applyAlignment="1">
      <alignment horizontal="center" vertical="top"/>
    </xf>
    <xf numFmtId="0" fontId="3" fillId="34" borderId="33" xfId="0" applyNumberFormat="1" applyFont="1" applyFill="1" applyBorder="1" applyAlignment="1">
      <alignment horizontal="center" vertical="top"/>
    </xf>
    <xf numFmtId="0" fontId="12" fillId="37" borderId="33" xfId="0" applyFont="1" applyFill="1" applyBorder="1" applyAlignment="1">
      <alignment horizontal="center" vertical="top"/>
    </xf>
    <xf numFmtId="0" fontId="12" fillId="37" borderId="33" xfId="0" applyFont="1" applyFill="1" applyBorder="1" applyAlignment="1">
      <alignment horizontal="left" vertical="top" indent="2"/>
    </xf>
    <xf numFmtId="0" fontId="3" fillId="34" borderId="33" xfId="0" applyFont="1" applyFill="1" applyBorder="1" applyAlignment="1">
      <alignment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12" fillId="37" borderId="33" xfId="0" applyFont="1" applyFill="1" applyBorder="1" applyAlignment="1">
      <alignment horizontal="center" vertical="center" wrapText="1"/>
    </xf>
    <xf numFmtId="2" fontId="12" fillId="37" borderId="33" xfId="0" applyNumberFormat="1" applyFont="1" applyFill="1" applyBorder="1" applyAlignment="1">
      <alignment horizontal="center" vertical="center" wrapText="1"/>
    </xf>
    <xf numFmtId="2" fontId="4" fillId="34" borderId="33" xfId="0" applyNumberFormat="1" applyFont="1" applyFill="1" applyBorder="1" applyAlignment="1">
      <alignment horizontal="center" vertical="center" wrapText="1"/>
    </xf>
    <xf numFmtId="0" fontId="12" fillId="37" borderId="33" xfId="0" applyFont="1" applyFill="1" applyBorder="1" applyAlignment="1">
      <alignment vertical="top" wrapText="1"/>
    </xf>
    <xf numFmtId="1" fontId="12" fillId="37" borderId="33" xfId="0" applyNumberFormat="1" applyFont="1" applyFill="1" applyBorder="1" applyAlignment="1">
      <alignment horizontal="center" vertical="top"/>
    </xf>
    <xf numFmtId="1" fontId="13" fillId="37" borderId="33" xfId="0" applyNumberFormat="1" applyFont="1" applyFill="1" applyBorder="1" applyAlignment="1">
      <alignment horizontal="center" vertical="center" wrapText="1"/>
    </xf>
    <xf numFmtId="1" fontId="12" fillId="37" borderId="3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3" fillId="0" borderId="0" xfId="0" applyFont="1" applyBorder="1" applyAlignment="1">
      <alignment vertical="center"/>
    </xf>
    <xf numFmtId="0" fontId="74" fillId="0" borderId="34" xfId="0" applyFont="1" applyBorder="1" applyAlignment="1">
      <alignment horizontal="center"/>
    </xf>
    <xf numFmtId="0" fontId="74" fillId="0" borderId="0" xfId="0" applyFont="1" applyAlignment="1">
      <alignment horizontal="justify" vertical="center" wrapText="1"/>
    </xf>
    <xf numFmtId="0" fontId="83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left"/>
    </xf>
    <xf numFmtId="0" fontId="74" fillId="0" borderId="15" xfId="0" applyFont="1" applyBorder="1" applyAlignment="1">
      <alignment wrapText="1"/>
    </xf>
    <xf numFmtId="0" fontId="74" fillId="0" borderId="13" xfId="0" applyFont="1" applyBorder="1" applyAlignment="1">
      <alignment wrapText="1"/>
    </xf>
    <xf numFmtId="0" fontId="89" fillId="0" borderId="0" xfId="0" applyFont="1" applyAlignment="1">
      <alignment horizontal="left" wrapText="1"/>
    </xf>
    <xf numFmtId="0" fontId="74" fillId="0" borderId="0" xfId="0" applyFont="1" applyBorder="1" applyAlignment="1">
      <alignment horizontal="left"/>
    </xf>
    <xf numFmtId="0" fontId="77" fillId="34" borderId="0" xfId="0" applyFont="1" applyFill="1" applyAlignment="1">
      <alignment horizontal="right"/>
    </xf>
    <xf numFmtId="0" fontId="75" fillId="34" borderId="0" xfId="0" applyFont="1" applyFill="1" applyAlignment="1">
      <alignment horizontal="right"/>
    </xf>
    <xf numFmtId="0" fontId="83" fillId="34" borderId="0" xfId="0" applyFont="1" applyFill="1" applyAlignment="1">
      <alignment horizontal="center"/>
    </xf>
    <xf numFmtId="0" fontId="74" fillId="34" borderId="0" xfId="0" applyFont="1" applyFill="1" applyBorder="1" applyAlignment="1">
      <alignment horizontal="left" vertical="center" wrapText="1"/>
    </xf>
    <xf numFmtId="0" fontId="3" fillId="34" borderId="10" xfId="58" applyFont="1" applyFill="1" applyBorder="1" applyAlignment="1">
      <alignment horizontal="center" vertical="center" wrapText="1"/>
      <protection/>
    </xf>
    <xf numFmtId="2" fontId="3" fillId="34" borderId="10" xfId="58" applyNumberFormat="1" applyFont="1" applyFill="1" applyBorder="1" applyAlignment="1">
      <alignment horizontal="center" vertical="center" wrapText="1"/>
      <protection/>
    </xf>
    <xf numFmtId="0" fontId="74" fillId="34" borderId="0" xfId="0" applyFont="1" applyFill="1" applyAlignment="1">
      <alignment horizontal="center"/>
    </xf>
    <xf numFmtId="4" fontId="11" fillId="34" borderId="35" xfId="0" applyNumberFormat="1" applyFont="1" applyFill="1" applyBorder="1" applyAlignment="1">
      <alignment horizontal="right"/>
    </xf>
    <xf numFmtId="4" fontId="10" fillId="34" borderId="36" xfId="0" applyNumberFormat="1" applyFont="1" applyFill="1" applyBorder="1" applyAlignment="1">
      <alignment horizontal="right"/>
    </xf>
    <xf numFmtId="4" fontId="10" fillId="34" borderId="25" xfId="0" applyNumberFormat="1" applyFont="1" applyFill="1" applyBorder="1" applyAlignment="1">
      <alignment horizontal="right"/>
    </xf>
    <xf numFmtId="4" fontId="10" fillId="34" borderId="37" xfId="0" applyNumberFormat="1" applyFont="1" applyFill="1" applyBorder="1" applyAlignment="1">
      <alignment horizontal="right"/>
    </xf>
    <xf numFmtId="2" fontId="3" fillId="34" borderId="18" xfId="58" applyNumberFormat="1" applyFont="1" applyFill="1" applyBorder="1" applyAlignment="1">
      <alignment horizontal="center" vertical="center" wrapText="1"/>
      <protection/>
    </xf>
    <xf numFmtId="2" fontId="3" fillId="34" borderId="32" xfId="58" applyNumberFormat="1" applyFont="1" applyFill="1" applyBorder="1" applyAlignment="1">
      <alignment horizontal="center" vertical="center" wrapText="1"/>
      <protection/>
    </xf>
    <xf numFmtId="2" fontId="3" fillId="34" borderId="21" xfId="58" applyNumberFormat="1" applyFont="1" applyFill="1" applyBorder="1" applyAlignment="1">
      <alignment horizontal="center" vertical="center" wrapText="1"/>
      <protection/>
    </xf>
    <xf numFmtId="0" fontId="10" fillId="34" borderId="38" xfId="0" applyFont="1" applyFill="1" applyBorder="1" applyAlignment="1">
      <alignment horizontal="right"/>
    </xf>
    <xf numFmtId="0" fontId="10" fillId="34" borderId="39" xfId="0" applyFont="1" applyFill="1" applyBorder="1" applyAlignment="1">
      <alignment horizontal="right"/>
    </xf>
    <xf numFmtId="0" fontId="10" fillId="34" borderId="40" xfId="0" applyFont="1" applyFill="1" applyBorder="1" applyAlignment="1">
      <alignment horizontal="right"/>
    </xf>
    <xf numFmtId="4" fontId="11" fillId="34" borderId="21" xfId="0" applyNumberFormat="1" applyFont="1" applyFill="1" applyBorder="1" applyAlignment="1">
      <alignment horizontal="right"/>
    </xf>
    <xf numFmtId="4" fontId="11" fillId="34" borderId="18" xfId="0" applyNumberFormat="1" applyFont="1" applyFill="1" applyBorder="1" applyAlignment="1">
      <alignment horizontal="right"/>
    </xf>
    <xf numFmtId="4" fontId="11" fillId="34" borderId="32" xfId="0" applyNumberFormat="1" applyFont="1" applyFill="1" applyBorder="1" applyAlignment="1">
      <alignment horizontal="right"/>
    </xf>
    <xf numFmtId="0" fontId="75" fillId="34" borderId="0" xfId="0" applyFont="1" applyFill="1" applyBorder="1" applyAlignment="1">
      <alignment horizontal="center"/>
    </xf>
    <xf numFmtId="0" fontId="74" fillId="34" borderId="0" xfId="0" applyFont="1" applyFill="1" applyBorder="1" applyAlignment="1">
      <alignment horizontal="right" vertical="center" wrapText="1"/>
    </xf>
    <xf numFmtId="0" fontId="74" fillId="34" borderId="0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right" wrapText="1"/>
    </xf>
    <xf numFmtId="0" fontId="8" fillId="34" borderId="18" xfId="0" applyFont="1" applyFill="1" applyBorder="1" applyAlignment="1">
      <alignment horizontal="right" wrapText="1"/>
    </xf>
    <xf numFmtId="0" fontId="8" fillId="34" borderId="32" xfId="0" applyFont="1" applyFill="1" applyBorder="1" applyAlignment="1">
      <alignment horizontal="right" wrapText="1"/>
    </xf>
    <xf numFmtId="4" fontId="10" fillId="34" borderId="21" xfId="0" applyNumberFormat="1" applyFont="1" applyFill="1" applyBorder="1" applyAlignment="1">
      <alignment horizontal="right"/>
    </xf>
    <xf numFmtId="4" fontId="10" fillId="34" borderId="18" xfId="0" applyNumberFormat="1" applyFont="1" applyFill="1" applyBorder="1" applyAlignment="1">
      <alignment horizontal="right"/>
    </xf>
    <xf numFmtId="4" fontId="10" fillId="34" borderId="32" xfId="0" applyNumberFormat="1" applyFont="1" applyFill="1" applyBorder="1" applyAlignment="1">
      <alignment horizontal="right"/>
    </xf>
    <xf numFmtId="0" fontId="74" fillId="34" borderId="25" xfId="0" applyFont="1" applyFill="1" applyBorder="1" applyAlignment="1">
      <alignment horizontal="left"/>
    </xf>
    <xf numFmtId="0" fontId="8" fillId="34" borderId="21" xfId="0" applyFont="1" applyFill="1" applyBorder="1" applyAlignment="1">
      <alignment horizontal="right"/>
    </xf>
    <xf numFmtId="0" fontId="8" fillId="34" borderId="18" xfId="0" applyFont="1" applyFill="1" applyBorder="1" applyAlignment="1">
      <alignment horizontal="right"/>
    </xf>
    <xf numFmtId="0" fontId="8" fillId="34" borderId="32" xfId="0" applyFont="1" applyFill="1" applyBorder="1" applyAlignment="1">
      <alignment horizontal="right"/>
    </xf>
    <xf numFmtId="2" fontId="74" fillId="34" borderId="0" xfId="0" applyNumberFormat="1" applyFont="1" applyFill="1" applyBorder="1" applyAlignment="1">
      <alignment horizontal="center" vertical="center" wrapText="1"/>
    </xf>
    <xf numFmtId="0" fontId="74" fillId="34" borderId="0" xfId="0" applyFont="1" applyFill="1" applyAlignment="1">
      <alignment horizontal="left"/>
    </xf>
    <xf numFmtId="0" fontId="77" fillId="34" borderId="28" xfId="0" applyFont="1" applyFill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74" fillId="0" borderId="25" xfId="0" applyFont="1" applyBorder="1" applyAlignment="1">
      <alignment horizontal="center"/>
    </xf>
    <xf numFmtId="0" fontId="77" fillId="0" borderId="28" xfId="0" applyFont="1" applyBorder="1" applyAlignment="1">
      <alignment horizontal="center"/>
    </xf>
    <xf numFmtId="0" fontId="74" fillId="0" borderId="0" xfId="0" applyFont="1" applyAlignment="1">
      <alignment horizontal="center" wrapText="1"/>
    </xf>
    <xf numFmtId="0" fontId="74" fillId="0" borderId="16" xfId="0" applyFont="1" applyBorder="1" applyAlignment="1">
      <alignment horizontal="center" vertical="center" wrapText="1"/>
    </xf>
    <xf numFmtId="0" fontId="74" fillId="0" borderId="30" xfId="0" applyFont="1" applyBorder="1" applyAlignment="1">
      <alignment horizontal="center" vertical="center" wrapText="1"/>
    </xf>
    <xf numFmtId="0" fontId="74" fillId="0" borderId="21" xfId="0" applyFont="1" applyBorder="1" applyAlignment="1">
      <alignment horizontal="center" vertical="center" wrapText="1"/>
    </xf>
    <xf numFmtId="0" fontId="74" fillId="0" borderId="32" xfId="0" applyFont="1" applyBorder="1" applyAlignment="1">
      <alignment horizontal="center" vertical="center" wrapText="1"/>
    </xf>
    <xf numFmtId="0" fontId="75" fillId="0" borderId="0" xfId="0" applyFont="1" applyAlignment="1">
      <alignment horizontal="center"/>
    </xf>
    <xf numFmtId="0" fontId="74" fillId="0" borderId="16" xfId="0" applyFont="1" applyBorder="1" applyAlignment="1">
      <alignment horizontal="center" vertical="center" textRotation="90" wrapText="1"/>
    </xf>
    <xf numFmtId="0" fontId="74" fillId="0" borderId="41" xfId="0" applyFont="1" applyBorder="1" applyAlignment="1">
      <alignment horizontal="center" vertical="center" textRotation="90" wrapText="1"/>
    </xf>
    <xf numFmtId="0" fontId="74" fillId="0" borderId="30" xfId="0" applyFont="1" applyBorder="1" applyAlignment="1">
      <alignment horizontal="center" vertical="center" textRotation="90" wrapText="1"/>
    </xf>
    <xf numFmtId="0" fontId="74" fillId="34" borderId="21" xfId="0" applyFont="1" applyFill="1" applyBorder="1" applyAlignment="1">
      <alignment horizontal="center" vertical="center" wrapText="1"/>
    </xf>
    <xf numFmtId="0" fontId="74" fillId="34" borderId="18" xfId="0" applyFont="1" applyFill="1" applyBorder="1" applyAlignment="1">
      <alignment horizontal="center" vertical="center" wrapText="1"/>
    </xf>
    <xf numFmtId="0" fontId="74" fillId="34" borderId="32" xfId="0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textRotation="90" wrapText="1"/>
    </xf>
    <xf numFmtId="0" fontId="90" fillId="0" borderId="10" xfId="0" applyFont="1" applyBorder="1" applyAlignment="1">
      <alignment horizontal="center" vertical="center" textRotation="90" wrapText="1"/>
    </xf>
    <xf numFmtId="0" fontId="75" fillId="0" borderId="42" xfId="0" applyFont="1" applyBorder="1" applyAlignment="1">
      <alignment horizontal="center"/>
    </xf>
    <xf numFmtId="0" fontId="78" fillId="0" borderId="25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 wrapText="1"/>
    </xf>
    <xf numFmtId="0" fontId="75" fillId="0" borderId="0" xfId="0" applyFont="1" applyAlignment="1">
      <alignment horizontal="right" vertical="center" wrapText="1"/>
    </xf>
    <xf numFmtId="0" fontId="83" fillId="0" borderId="0" xfId="0" applyFont="1" applyBorder="1" applyAlignment="1">
      <alignment horizontal="center" vertical="center"/>
    </xf>
    <xf numFmtId="0" fontId="77" fillId="0" borderId="28" xfId="0" applyFont="1" applyBorder="1" applyAlignment="1">
      <alignment horizontal="center"/>
    </xf>
    <xf numFmtId="0" fontId="74" fillId="0" borderId="25" xfId="0" applyFont="1" applyBorder="1" applyAlignment="1">
      <alignment horizontal="left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32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4" fillId="0" borderId="28" xfId="0" applyFont="1" applyBorder="1" applyAlignment="1">
      <alignment horizontal="right"/>
    </xf>
    <xf numFmtId="0" fontId="74" fillId="0" borderId="43" xfId="0" applyFont="1" applyBorder="1" applyAlignment="1">
      <alignment horizontal="right"/>
    </xf>
    <xf numFmtId="0" fontId="9" fillId="0" borderId="2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74" fillId="0" borderId="0" xfId="0" applyFont="1" applyBorder="1" applyAlignment="1">
      <alignment horizontal="right" vertical="center" wrapText="1"/>
    </xf>
    <xf numFmtId="0" fontId="74" fillId="0" borderId="0" xfId="0" applyFont="1" applyBorder="1" applyAlignment="1">
      <alignment horizontal="right"/>
    </xf>
    <xf numFmtId="0" fontId="91" fillId="0" borderId="0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right"/>
    </xf>
    <xf numFmtId="0" fontId="75" fillId="0" borderId="0" xfId="0" applyFont="1" applyAlignment="1">
      <alignment horizontal="right"/>
    </xf>
    <xf numFmtId="0" fontId="12" fillId="0" borderId="21" xfId="58" applyFont="1" applyFill="1" applyBorder="1" applyAlignment="1">
      <alignment horizontal="center" vertical="center" wrapText="1"/>
      <protection/>
    </xf>
    <xf numFmtId="0" fontId="12" fillId="0" borderId="18" xfId="58" applyFont="1" applyFill="1" applyBorder="1" applyAlignment="1">
      <alignment horizontal="center" vertical="center" wrapText="1"/>
      <protection/>
    </xf>
    <xf numFmtId="0" fontId="12" fillId="0" borderId="32" xfId="58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left" vertical="center" wrapText="1"/>
    </xf>
    <xf numFmtId="49" fontId="79" fillId="0" borderId="0" xfId="0" applyNumberFormat="1" applyFont="1" applyBorder="1" applyAlignment="1">
      <alignment horizontal="left" vertical="center" wrapText="1"/>
    </xf>
    <xf numFmtId="0" fontId="74" fillId="0" borderId="18" xfId="0" applyFont="1" applyBorder="1" applyAlignment="1">
      <alignment horizontal="center"/>
    </xf>
    <xf numFmtId="0" fontId="74" fillId="0" borderId="19" xfId="0" applyFont="1" applyBorder="1" applyAlignment="1">
      <alignment horizontal="center"/>
    </xf>
    <xf numFmtId="0" fontId="77" fillId="0" borderId="18" xfId="0" applyFont="1" applyBorder="1" applyAlignment="1">
      <alignment horizontal="center"/>
    </xf>
    <xf numFmtId="0" fontId="77" fillId="0" borderId="19" xfId="0" applyFont="1" applyBorder="1" applyAlignment="1">
      <alignment horizontal="center"/>
    </xf>
    <xf numFmtId="0" fontId="75" fillId="0" borderId="28" xfId="0" applyFont="1" applyBorder="1" applyAlignment="1">
      <alignment horizontal="center"/>
    </xf>
    <xf numFmtId="0" fontId="3" fillId="0" borderId="16" xfId="58" applyFont="1" applyFill="1" applyBorder="1" applyAlignment="1">
      <alignment horizontal="center" vertical="center" textRotation="90" wrapText="1"/>
      <protection/>
    </xf>
    <xf numFmtId="0" fontId="3" fillId="0" borderId="30" xfId="58" applyFont="1" applyFill="1" applyBorder="1" applyAlignment="1">
      <alignment horizontal="center" vertical="center" textRotation="90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2" fontId="12" fillId="0" borderId="21" xfId="58" applyNumberFormat="1" applyFont="1" applyFill="1" applyBorder="1" applyAlignment="1">
      <alignment horizontal="center" vertical="center" wrapText="1"/>
      <protection/>
    </xf>
    <xf numFmtId="2" fontId="12" fillId="0" borderId="18" xfId="58" applyNumberFormat="1" applyFont="1" applyFill="1" applyBorder="1" applyAlignment="1">
      <alignment horizontal="center" vertical="center" wrapText="1"/>
      <protection/>
    </xf>
    <xf numFmtId="2" fontId="12" fillId="0" borderId="32" xfId="58" applyNumberFormat="1" applyFont="1" applyFill="1" applyBorder="1" applyAlignment="1">
      <alignment horizontal="center" vertical="center" wrapText="1"/>
      <protection/>
    </xf>
    <xf numFmtId="0" fontId="74" fillId="34" borderId="0" xfId="0" applyFont="1" applyFill="1" applyBorder="1" applyAlignment="1">
      <alignment horizontal="left"/>
    </xf>
    <xf numFmtId="0" fontId="77" fillId="34" borderId="0" xfId="0" applyFont="1" applyFill="1" applyBorder="1" applyAlignment="1">
      <alignment horizontal="center"/>
    </xf>
    <xf numFmtId="0" fontId="77" fillId="34" borderId="0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Jasmuizas_dzivokli_07_07_1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zoomScalePageLayoutView="0" workbookViewId="0" topLeftCell="A1">
      <selection activeCell="A2" sqref="A2:B2"/>
    </sheetView>
  </sheetViews>
  <sheetFormatPr defaultColWidth="9.140625" defaultRowHeight="15"/>
  <cols>
    <col min="1" max="2" width="44.7109375" style="0" customWidth="1"/>
  </cols>
  <sheetData>
    <row r="1" spans="1:2" ht="15">
      <c r="A1" s="22"/>
      <c r="B1" s="22" t="s">
        <v>6</v>
      </c>
    </row>
    <row r="2" spans="1:2" ht="18.75">
      <c r="A2" s="176" t="s">
        <v>52</v>
      </c>
      <c r="B2" s="176"/>
    </row>
    <row r="3" spans="1:2" ht="12" customHeight="1">
      <c r="A3" s="78"/>
      <c r="B3" s="78"/>
    </row>
    <row r="4" spans="1:15" ht="45" customHeight="1">
      <c r="A4" s="177" t="s">
        <v>162</v>
      </c>
      <c r="B4" s="177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2" ht="18" customHeight="1">
      <c r="A5" s="100"/>
      <c r="B5" s="100"/>
    </row>
    <row r="6" spans="1:2" ht="14.25" customHeight="1">
      <c r="A6" s="178" t="s">
        <v>161</v>
      </c>
      <c r="B6" s="178"/>
    </row>
    <row r="7" spans="1:2" ht="18" customHeight="1">
      <c r="A7" s="178" t="s">
        <v>257</v>
      </c>
      <c r="B7" s="178"/>
    </row>
    <row r="8" ht="15.75" thickBot="1"/>
    <row r="9" spans="1:2" ht="27" customHeight="1" thickBot="1">
      <c r="A9" s="23" t="s">
        <v>17</v>
      </c>
      <c r="B9" s="24"/>
    </row>
    <row r="10" spans="1:2" ht="27" customHeight="1" thickBot="1">
      <c r="A10" s="25" t="s">
        <v>19</v>
      </c>
      <c r="B10" s="56"/>
    </row>
    <row r="11" spans="1:2" ht="27" customHeight="1" thickBot="1">
      <c r="A11" s="25" t="s">
        <v>78</v>
      </c>
      <c r="B11" s="56"/>
    </row>
    <row r="12" spans="1:2" ht="27" customHeight="1" thickBot="1">
      <c r="A12" s="25" t="s">
        <v>18</v>
      </c>
      <c r="B12" s="26"/>
    </row>
    <row r="13" spans="1:5" ht="27" customHeight="1" thickBot="1">
      <c r="A13" s="25" t="s">
        <v>40</v>
      </c>
      <c r="B13" s="26"/>
      <c r="E13" s="61"/>
    </row>
    <row r="14" spans="1:2" ht="22.5" customHeight="1">
      <c r="A14" s="62" t="s">
        <v>49</v>
      </c>
      <c r="B14" s="63"/>
    </row>
    <row r="15" spans="1:2" ht="22.5" customHeight="1">
      <c r="A15" s="65" t="s">
        <v>47</v>
      </c>
      <c r="B15" s="64"/>
    </row>
    <row r="16" spans="1:2" ht="22.5" customHeight="1" thickBot="1">
      <c r="A16" s="66" t="s">
        <v>48</v>
      </c>
      <c r="B16" s="26"/>
    </row>
    <row r="17" spans="1:2" ht="27" customHeight="1" thickBot="1">
      <c r="A17" s="25" t="s">
        <v>56</v>
      </c>
      <c r="B17" s="26"/>
    </row>
    <row r="18" spans="1:2" ht="27" customHeight="1" thickBot="1">
      <c r="A18" s="25" t="s">
        <v>20</v>
      </c>
      <c r="B18" s="26"/>
    </row>
    <row r="19" spans="1:2" ht="27" customHeight="1" thickBot="1">
      <c r="A19" s="25" t="s">
        <v>43</v>
      </c>
      <c r="B19" s="26"/>
    </row>
    <row r="20" spans="1:2" ht="30" customHeight="1">
      <c r="A20" s="181" t="s">
        <v>53</v>
      </c>
      <c r="B20" s="181"/>
    </row>
    <row r="21" spans="1:2" ht="39.75" customHeight="1">
      <c r="A21" s="175" t="s">
        <v>118</v>
      </c>
      <c r="B21" s="175"/>
    </row>
    <row r="22" spans="1:2" ht="80.25" customHeight="1">
      <c r="A22" s="175" t="s">
        <v>73</v>
      </c>
      <c r="B22" s="175"/>
    </row>
    <row r="23" spans="1:2" ht="24" customHeight="1">
      <c r="A23" s="175" t="s">
        <v>72</v>
      </c>
      <c r="B23" s="175"/>
    </row>
    <row r="24" spans="1:5" ht="24" customHeight="1">
      <c r="A24" s="175" t="s">
        <v>71</v>
      </c>
      <c r="B24" s="175"/>
      <c r="E24" s="84"/>
    </row>
    <row r="25" spans="1:2" ht="24" customHeight="1">
      <c r="A25" s="182" t="s">
        <v>44</v>
      </c>
      <c r="B25" s="182"/>
    </row>
    <row r="26" spans="1:2" ht="4.5" customHeight="1" thickBot="1">
      <c r="A26" s="174"/>
      <c r="B26" s="174"/>
    </row>
    <row r="27" spans="1:2" ht="21" customHeight="1">
      <c r="A27" s="27" t="s">
        <v>21</v>
      </c>
      <c r="B27" s="179"/>
    </row>
    <row r="28" spans="1:2" ht="21" customHeight="1" thickBot="1">
      <c r="A28" s="28" t="s">
        <v>22</v>
      </c>
      <c r="B28" s="180"/>
    </row>
    <row r="29" spans="1:2" ht="27" customHeight="1" thickBot="1">
      <c r="A29" s="28" t="s">
        <v>23</v>
      </c>
      <c r="B29" s="29"/>
    </row>
    <row r="30" spans="1:2" ht="27" customHeight="1" thickBot="1">
      <c r="A30" s="28" t="s">
        <v>24</v>
      </c>
      <c r="B30" s="29"/>
    </row>
  </sheetData>
  <sheetProtection/>
  <mergeCells count="12">
    <mergeCell ref="B27:B28"/>
    <mergeCell ref="A20:B20"/>
    <mergeCell ref="A22:B22"/>
    <mergeCell ref="A21:B21"/>
    <mergeCell ref="A23:B23"/>
    <mergeCell ref="A25:B25"/>
    <mergeCell ref="A26:B26"/>
    <mergeCell ref="A24:B24"/>
    <mergeCell ref="A2:B2"/>
    <mergeCell ref="A4:B4"/>
    <mergeCell ref="A6:B6"/>
    <mergeCell ref="A7:B7"/>
  </mergeCells>
  <printOptions/>
  <pageMargins left="0.7" right="0.7" top="0.5" bottom="0.5" header="0.3" footer="0.3"/>
  <pageSetup fitToHeight="1" fitToWidth="1" horizontalDpi="600" verticalDpi="6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1"/>
  <sheetViews>
    <sheetView zoomScalePageLayoutView="0" workbookViewId="0" topLeftCell="A1">
      <selection activeCell="A2" sqref="A2:O2"/>
    </sheetView>
  </sheetViews>
  <sheetFormatPr defaultColWidth="9.140625" defaultRowHeight="15"/>
  <cols>
    <col min="1" max="1" width="6.57421875" style="87" customWidth="1"/>
    <col min="2" max="2" width="54.00390625" style="87" customWidth="1"/>
    <col min="3" max="3" width="9.7109375" style="90" customWidth="1"/>
    <col min="4" max="4" width="9.00390625" style="90" customWidth="1"/>
    <col min="5" max="5" width="7.28125" style="87" customWidth="1"/>
    <col min="6" max="6" width="8.57421875" style="87" customWidth="1"/>
    <col min="7" max="8" width="8.421875" style="87" customWidth="1"/>
    <col min="9" max="9" width="9.421875" style="87" customWidth="1"/>
    <col min="10" max="10" width="9.140625" style="87" customWidth="1"/>
    <col min="11" max="11" width="11.00390625" style="87" customWidth="1"/>
    <col min="12" max="12" width="8.7109375" style="87" customWidth="1"/>
    <col min="13" max="13" width="8.421875" style="87" customWidth="1"/>
    <col min="14" max="14" width="10.57421875" style="87" customWidth="1"/>
    <col min="15" max="15" width="9.421875" style="87" customWidth="1"/>
    <col min="16" max="16384" width="9.140625" style="87" customWidth="1"/>
  </cols>
  <sheetData>
    <row r="1" spans="3:15" ht="15.75">
      <c r="C1" s="87"/>
      <c r="D1" s="87"/>
      <c r="H1" s="183"/>
      <c r="I1" s="183"/>
      <c r="N1" s="184" t="s">
        <v>14</v>
      </c>
      <c r="O1" s="184"/>
    </row>
    <row r="2" spans="1:15" ht="15.75" customHeight="1">
      <c r="A2" s="185" t="s">
        <v>15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</row>
    <row r="3" spans="1:15" ht="15.75" customHeight="1">
      <c r="A3" s="189" t="s">
        <v>111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</row>
    <row r="4" spans="1:15" ht="15.7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1:15" ht="15.75" customHeight="1">
      <c r="A5" s="186" t="s">
        <v>258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</row>
    <row r="6" spans="1:15" ht="15.75" customHeight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</row>
    <row r="7" spans="1:15" ht="15.75" customHeight="1">
      <c r="A7" s="186" t="s">
        <v>103</v>
      </c>
      <c r="B7" s="186"/>
      <c r="C7" s="118"/>
      <c r="D7" s="118"/>
      <c r="E7" s="118"/>
      <c r="F7" s="118"/>
      <c r="G7" s="118"/>
      <c r="H7" s="118"/>
      <c r="I7" s="118"/>
      <c r="J7" s="204" t="s">
        <v>104</v>
      </c>
      <c r="K7" s="204"/>
      <c r="L7" s="216" t="s">
        <v>113</v>
      </c>
      <c r="M7" s="216"/>
      <c r="N7" s="119" t="s">
        <v>105</v>
      </c>
      <c r="O7" s="118"/>
    </row>
    <row r="8" spans="1:15" ht="15.75" customHeight="1">
      <c r="A8" s="118"/>
      <c r="B8" s="118"/>
      <c r="C8" s="118"/>
      <c r="D8" s="118"/>
      <c r="E8" s="118"/>
      <c r="F8" s="118"/>
      <c r="G8" s="118"/>
      <c r="H8" s="118"/>
      <c r="I8" s="118"/>
      <c r="J8" s="204" t="s">
        <v>106</v>
      </c>
      <c r="K8" s="204"/>
      <c r="L8" s="88">
        <v>2016</v>
      </c>
      <c r="M8" s="118" t="s">
        <v>107</v>
      </c>
      <c r="N8" s="205" t="s">
        <v>108</v>
      </c>
      <c r="O8" s="205"/>
    </row>
    <row r="9" spans="1:15" ht="15.75" customHeight="1">
      <c r="A9" s="186"/>
      <c r="B9" s="186"/>
      <c r="C9" s="110"/>
      <c r="D9" s="110"/>
      <c r="E9" s="110"/>
      <c r="F9" s="110"/>
      <c r="G9" s="110"/>
      <c r="H9" s="110"/>
      <c r="I9" s="110"/>
      <c r="J9" s="110"/>
      <c r="K9" s="88"/>
      <c r="L9" s="88"/>
      <c r="M9" s="89"/>
      <c r="N9" s="89"/>
      <c r="O9" s="89"/>
    </row>
    <row r="10" spans="1:15" ht="15.75" customHeight="1">
      <c r="A10" s="187" t="s">
        <v>3</v>
      </c>
      <c r="B10" s="187" t="s">
        <v>84</v>
      </c>
      <c r="C10" s="187" t="s">
        <v>0</v>
      </c>
      <c r="D10" s="188" t="s">
        <v>2</v>
      </c>
      <c r="E10" s="194" t="s">
        <v>25</v>
      </c>
      <c r="F10" s="194"/>
      <c r="G10" s="194"/>
      <c r="H10" s="194"/>
      <c r="I10" s="194"/>
      <c r="J10" s="195"/>
      <c r="K10" s="196" t="s">
        <v>86</v>
      </c>
      <c r="L10" s="194"/>
      <c r="M10" s="194"/>
      <c r="N10" s="194"/>
      <c r="O10" s="195"/>
    </row>
    <row r="11" spans="1:15" ht="51">
      <c r="A11" s="187"/>
      <c r="B11" s="187"/>
      <c r="C11" s="187"/>
      <c r="D11" s="188"/>
      <c r="E11" s="123" t="s">
        <v>4</v>
      </c>
      <c r="F11" s="115" t="s">
        <v>85</v>
      </c>
      <c r="G11" s="115" t="s">
        <v>91</v>
      </c>
      <c r="H11" s="115" t="s">
        <v>88</v>
      </c>
      <c r="I11" s="115" t="s">
        <v>90</v>
      </c>
      <c r="J11" s="114" t="s">
        <v>95</v>
      </c>
      <c r="K11" s="114" t="s">
        <v>5</v>
      </c>
      <c r="L11" s="115" t="s">
        <v>89</v>
      </c>
      <c r="M11" s="115" t="s">
        <v>88</v>
      </c>
      <c r="N11" s="115" t="s">
        <v>87</v>
      </c>
      <c r="O11" s="114" t="s">
        <v>109</v>
      </c>
    </row>
    <row r="12" spans="1:15" ht="15.75">
      <c r="A12" s="150" t="s">
        <v>164</v>
      </c>
      <c r="B12" s="151" t="s">
        <v>165</v>
      </c>
      <c r="C12" s="150" t="s">
        <v>166</v>
      </c>
      <c r="D12" s="152" t="s">
        <v>166</v>
      </c>
      <c r="E12" s="136"/>
      <c r="F12" s="136"/>
      <c r="G12" s="136"/>
      <c r="H12" s="137"/>
      <c r="I12" s="137"/>
      <c r="J12" s="136"/>
      <c r="K12" s="136"/>
      <c r="L12" s="136"/>
      <c r="M12" s="137"/>
      <c r="N12" s="137"/>
      <c r="O12" s="136"/>
    </row>
    <row r="13" spans="1:15" ht="15.75">
      <c r="A13" s="128" t="s">
        <v>167</v>
      </c>
      <c r="B13" s="129" t="s">
        <v>136</v>
      </c>
      <c r="C13" s="130" t="s">
        <v>62</v>
      </c>
      <c r="D13" s="139">
        <v>7920</v>
      </c>
      <c r="E13" s="67"/>
      <c r="F13" s="67"/>
      <c r="G13" s="67"/>
      <c r="H13" s="68"/>
      <c r="I13" s="68"/>
      <c r="J13" s="67"/>
      <c r="K13" s="67"/>
      <c r="L13" s="67"/>
      <c r="M13" s="68"/>
      <c r="N13" s="68"/>
      <c r="O13" s="67"/>
    </row>
    <row r="14" spans="1:15" ht="15.75">
      <c r="A14" s="153" t="s">
        <v>168</v>
      </c>
      <c r="B14" s="154" t="s">
        <v>169</v>
      </c>
      <c r="C14" s="155" t="s">
        <v>61</v>
      </c>
      <c r="D14" s="139">
        <f>D15+D16</f>
        <v>8.24</v>
      </c>
      <c r="E14" s="136"/>
      <c r="F14" s="136"/>
      <c r="G14" s="136"/>
      <c r="H14" s="137"/>
      <c r="I14" s="137"/>
      <c r="J14" s="136"/>
      <c r="K14" s="136"/>
      <c r="L14" s="136"/>
      <c r="M14" s="137"/>
      <c r="N14" s="137"/>
      <c r="O14" s="136"/>
    </row>
    <row r="15" spans="1:15" ht="15.75">
      <c r="A15" s="153" t="s">
        <v>170</v>
      </c>
      <c r="B15" s="154" t="s">
        <v>243</v>
      </c>
      <c r="C15" s="156" t="s">
        <v>61</v>
      </c>
      <c r="D15" s="139">
        <v>6.59</v>
      </c>
      <c r="E15" s="67"/>
      <c r="F15" s="67"/>
      <c r="G15" s="67"/>
      <c r="H15" s="68"/>
      <c r="I15" s="68"/>
      <c r="J15" s="67"/>
      <c r="K15" s="67"/>
      <c r="L15" s="67"/>
      <c r="M15" s="68"/>
      <c r="N15" s="68"/>
      <c r="O15" s="67"/>
    </row>
    <row r="16" spans="1:15" ht="15.75">
      <c r="A16" s="153" t="s">
        <v>171</v>
      </c>
      <c r="B16" s="154" t="s">
        <v>244</v>
      </c>
      <c r="C16" s="156" t="s">
        <v>61</v>
      </c>
      <c r="D16" s="139">
        <v>1.65</v>
      </c>
      <c r="E16" s="67"/>
      <c r="F16" s="67"/>
      <c r="G16" s="67"/>
      <c r="H16" s="68"/>
      <c r="I16" s="68"/>
      <c r="J16" s="67"/>
      <c r="K16" s="67"/>
      <c r="L16" s="67"/>
      <c r="M16" s="68"/>
      <c r="N16" s="68"/>
      <c r="O16" s="67"/>
    </row>
    <row r="17" spans="1:15" ht="15.75">
      <c r="A17" s="157" t="s">
        <v>138</v>
      </c>
      <c r="B17" s="151" t="s">
        <v>172</v>
      </c>
      <c r="C17" s="158" t="s">
        <v>173</v>
      </c>
      <c r="D17" s="159">
        <f>SUM(D18:D23)</f>
        <v>22050</v>
      </c>
      <c r="E17" s="136"/>
      <c r="F17" s="136"/>
      <c r="G17" s="136"/>
      <c r="H17" s="137"/>
      <c r="I17" s="137"/>
      <c r="J17" s="136"/>
      <c r="K17" s="136"/>
      <c r="L17" s="136"/>
      <c r="M17" s="137"/>
      <c r="N17" s="137"/>
      <c r="O17" s="136"/>
    </row>
    <row r="18" spans="1:15" ht="15.75">
      <c r="A18" s="128" t="s">
        <v>122</v>
      </c>
      <c r="B18" s="129" t="s">
        <v>174</v>
      </c>
      <c r="C18" s="130" t="s">
        <v>139</v>
      </c>
      <c r="D18" s="139">
        <v>19444</v>
      </c>
      <c r="E18" s="67"/>
      <c r="F18" s="67"/>
      <c r="G18" s="67"/>
      <c r="H18" s="68"/>
      <c r="I18" s="68"/>
      <c r="J18" s="67"/>
      <c r="K18" s="67"/>
      <c r="L18" s="67"/>
      <c r="M18" s="68"/>
      <c r="N18" s="68"/>
      <c r="O18" s="67"/>
    </row>
    <row r="19" spans="1:15" ht="15.75">
      <c r="A19" s="128" t="s">
        <v>123</v>
      </c>
      <c r="B19" s="129" t="s">
        <v>175</v>
      </c>
      <c r="C19" s="130" t="s">
        <v>139</v>
      </c>
      <c r="D19" s="139">
        <v>293</v>
      </c>
      <c r="E19" s="67"/>
      <c r="F19" s="67"/>
      <c r="G19" s="67"/>
      <c r="H19" s="68"/>
      <c r="I19" s="68"/>
      <c r="J19" s="67"/>
      <c r="K19" s="67"/>
      <c r="L19" s="67"/>
      <c r="M19" s="68"/>
      <c r="N19" s="68"/>
      <c r="O19" s="67"/>
    </row>
    <row r="20" spans="1:15" ht="15.75">
      <c r="A20" s="128" t="s">
        <v>176</v>
      </c>
      <c r="B20" s="138" t="s">
        <v>177</v>
      </c>
      <c r="C20" s="131" t="s">
        <v>139</v>
      </c>
      <c r="D20" s="140">
        <v>208</v>
      </c>
      <c r="E20" s="67"/>
      <c r="F20" s="67"/>
      <c r="G20" s="67"/>
      <c r="H20" s="68"/>
      <c r="I20" s="68"/>
      <c r="J20" s="67"/>
      <c r="K20" s="67"/>
      <c r="L20" s="67"/>
      <c r="M20" s="68"/>
      <c r="N20" s="68"/>
      <c r="O20" s="67"/>
    </row>
    <row r="21" spans="1:15" ht="16.5">
      <c r="A21" s="128" t="s">
        <v>178</v>
      </c>
      <c r="B21" s="138" t="s">
        <v>179</v>
      </c>
      <c r="C21" s="132" t="s">
        <v>139</v>
      </c>
      <c r="D21" s="141">
        <v>62</v>
      </c>
      <c r="E21" s="67"/>
      <c r="F21" s="67"/>
      <c r="G21" s="67"/>
      <c r="H21" s="68"/>
      <c r="I21" s="68"/>
      <c r="J21" s="67"/>
      <c r="K21" s="67"/>
      <c r="L21" s="67"/>
      <c r="M21" s="68"/>
      <c r="N21" s="68"/>
      <c r="O21" s="67"/>
    </row>
    <row r="22" spans="1:15" ht="16.5">
      <c r="A22" s="128" t="s">
        <v>180</v>
      </c>
      <c r="B22" s="138" t="s">
        <v>181</v>
      </c>
      <c r="C22" s="132" t="s">
        <v>139</v>
      </c>
      <c r="D22" s="141">
        <v>45</v>
      </c>
      <c r="E22" s="67"/>
      <c r="F22" s="67"/>
      <c r="G22" s="67"/>
      <c r="H22" s="68"/>
      <c r="I22" s="68"/>
      <c r="J22" s="67"/>
      <c r="K22" s="67"/>
      <c r="L22" s="67"/>
      <c r="M22" s="68"/>
      <c r="N22" s="68"/>
      <c r="O22" s="67"/>
    </row>
    <row r="23" spans="1:15" ht="16.5">
      <c r="A23" s="128" t="s">
        <v>182</v>
      </c>
      <c r="B23" s="138" t="s">
        <v>183</v>
      </c>
      <c r="C23" s="132" t="s">
        <v>139</v>
      </c>
      <c r="D23" s="141">
        <v>1998</v>
      </c>
      <c r="E23" s="67"/>
      <c r="F23" s="67"/>
      <c r="G23" s="67"/>
      <c r="H23" s="68"/>
      <c r="I23" s="68"/>
      <c r="J23" s="67"/>
      <c r="K23" s="67"/>
      <c r="L23" s="67"/>
      <c r="M23" s="68"/>
      <c r="N23" s="68"/>
      <c r="O23" s="67"/>
    </row>
    <row r="24" spans="1:15" ht="15.75">
      <c r="A24" s="157" t="s">
        <v>140</v>
      </c>
      <c r="B24" s="151" t="s">
        <v>184</v>
      </c>
      <c r="C24" s="158" t="s">
        <v>173</v>
      </c>
      <c r="D24" s="159">
        <f>D25+D26</f>
        <v>13937</v>
      </c>
      <c r="E24" s="136"/>
      <c r="F24" s="136"/>
      <c r="G24" s="136"/>
      <c r="H24" s="137"/>
      <c r="I24" s="137"/>
      <c r="J24" s="136"/>
      <c r="K24" s="136"/>
      <c r="L24" s="136"/>
      <c r="M24" s="137"/>
      <c r="N24" s="137"/>
      <c r="O24" s="136"/>
    </row>
    <row r="25" spans="1:15" ht="15.75">
      <c r="A25" s="153" t="s">
        <v>141</v>
      </c>
      <c r="B25" s="154" t="s">
        <v>185</v>
      </c>
      <c r="C25" s="155" t="s">
        <v>139</v>
      </c>
      <c r="D25" s="160">
        <v>6105</v>
      </c>
      <c r="E25" s="67"/>
      <c r="F25" s="67"/>
      <c r="G25" s="67"/>
      <c r="H25" s="68"/>
      <c r="I25" s="68"/>
      <c r="J25" s="67"/>
      <c r="K25" s="67"/>
      <c r="L25" s="67"/>
      <c r="M25" s="68"/>
      <c r="N25" s="68"/>
      <c r="O25" s="67"/>
    </row>
    <row r="26" spans="1:15" ht="15.75">
      <c r="A26" s="153" t="s">
        <v>142</v>
      </c>
      <c r="B26" s="154" t="s">
        <v>186</v>
      </c>
      <c r="C26" s="155" t="s">
        <v>139</v>
      </c>
      <c r="D26" s="139">
        <v>7832</v>
      </c>
      <c r="E26" s="67"/>
      <c r="F26" s="67"/>
      <c r="G26" s="67"/>
      <c r="H26" s="68"/>
      <c r="I26" s="68"/>
      <c r="J26" s="67"/>
      <c r="K26" s="67"/>
      <c r="L26" s="67"/>
      <c r="M26" s="68"/>
      <c r="N26" s="68"/>
      <c r="O26" s="67"/>
    </row>
    <row r="27" spans="1:15" ht="15.75">
      <c r="A27" s="157" t="s">
        <v>154</v>
      </c>
      <c r="B27" s="151" t="s">
        <v>187</v>
      </c>
      <c r="C27" s="158" t="s">
        <v>124</v>
      </c>
      <c r="D27" s="169">
        <v>2</v>
      </c>
      <c r="E27" s="136"/>
      <c r="F27" s="136"/>
      <c r="G27" s="136"/>
      <c r="H27" s="137"/>
      <c r="I27" s="137"/>
      <c r="J27" s="136"/>
      <c r="K27" s="136"/>
      <c r="L27" s="136"/>
      <c r="M27" s="137"/>
      <c r="N27" s="137"/>
      <c r="O27" s="136"/>
    </row>
    <row r="28" spans="1:15" ht="15.75">
      <c r="A28" s="161" t="s">
        <v>119</v>
      </c>
      <c r="B28" s="162" t="s">
        <v>188</v>
      </c>
      <c r="C28" s="158" t="s">
        <v>124</v>
      </c>
      <c r="D28" s="169">
        <v>1</v>
      </c>
      <c r="E28" s="136"/>
      <c r="F28" s="136"/>
      <c r="G28" s="136"/>
      <c r="H28" s="137"/>
      <c r="I28" s="137"/>
      <c r="J28" s="136"/>
      <c r="K28" s="136"/>
      <c r="L28" s="136"/>
      <c r="M28" s="137"/>
      <c r="N28" s="137"/>
      <c r="O28" s="136"/>
    </row>
    <row r="29" spans="1:15" ht="15.75">
      <c r="A29" s="128" t="s">
        <v>237</v>
      </c>
      <c r="B29" s="135" t="s">
        <v>231</v>
      </c>
      <c r="C29" s="133" t="s">
        <v>139</v>
      </c>
      <c r="D29" s="134">
        <v>25</v>
      </c>
      <c r="E29" s="67"/>
      <c r="F29" s="67"/>
      <c r="G29" s="67"/>
      <c r="H29" s="68"/>
      <c r="I29" s="68"/>
      <c r="J29" s="67"/>
      <c r="K29" s="67"/>
      <c r="L29" s="67"/>
      <c r="M29" s="68"/>
      <c r="N29" s="68"/>
      <c r="O29" s="67"/>
    </row>
    <row r="30" spans="1:15" ht="15.75">
      <c r="A30" s="128" t="s">
        <v>189</v>
      </c>
      <c r="B30" s="135" t="s">
        <v>232</v>
      </c>
      <c r="C30" s="133" t="s">
        <v>139</v>
      </c>
      <c r="D30" s="134">
        <v>1.5</v>
      </c>
      <c r="E30" s="67"/>
      <c r="F30" s="67"/>
      <c r="G30" s="67"/>
      <c r="H30" s="68"/>
      <c r="I30" s="68"/>
      <c r="J30" s="67"/>
      <c r="K30" s="67"/>
      <c r="L30" s="67"/>
      <c r="M30" s="68"/>
      <c r="N30" s="68"/>
      <c r="O30" s="67"/>
    </row>
    <row r="31" spans="1:15" ht="15.75">
      <c r="A31" s="128" t="s">
        <v>239</v>
      </c>
      <c r="B31" s="135" t="s">
        <v>238</v>
      </c>
      <c r="C31" s="133" t="s">
        <v>139</v>
      </c>
      <c r="D31" s="134">
        <v>0.5</v>
      </c>
      <c r="E31" s="67"/>
      <c r="F31" s="67"/>
      <c r="G31" s="67"/>
      <c r="H31" s="68"/>
      <c r="I31" s="68"/>
      <c r="J31" s="67"/>
      <c r="K31" s="67"/>
      <c r="L31" s="67"/>
      <c r="M31" s="68"/>
      <c r="N31" s="68"/>
      <c r="O31" s="67"/>
    </row>
    <row r="32" spans="1:15" ht="15.75">
      <c r="A32" s="128" t="s">
        <v>240</v>
      </c>
      <c r="B32" s="135" t="s">
        <v>245</v>
      </c>
      <c r="C32" s="133" t="s">
        <v>139</v>
      </c>
      <c r="D32" s="134">
        <v>7.2</v>
      </c>
      <c r="E32" s="67"/>
      <c r="F32" s="67"/>
      <c r="G32" s="67"/>
      <c r="H32" s="68"/>
      <c r="I32" s="68"/>
      <c r="J32" s="67"/>
      <c r="K32" s="67"/>
      <c r="L32" s="67"/>
      <c r="M32" s="68"/>
      <c r="N32" s="68"/>
      <c r="O32" s="67"/>
    </row>
    <row r="33" spans="1:15" ht="15.75">
      <c r="A33" s="128" t="s">
        <v>242</v>
      </c>
      <c r="B33" s="135" t="s">
        <v>190</v>
      </c>
      <c r="C33" s="133" t="s">
        <v>139</v>
      </c>
      <c r="D33" s="134">
        <v>7.2</v>
      </c>
      <c r="E33" s="67"/>
      <c r="F33" s="67"/>
      <c r="G33" s="67"/>
      <c r="H33" s="68"/>
      <c r="I33" s="68"/>
      <c r="J33" s="67"/>
      <c r="K33" s="67"/>
      <c r="L33" s="67"/>
      <c r="M33" s="68"/>
      <c r="N33" s="68"/>
      <c r="O33" s="67"/>
    </row>
    <row r="34" spans="1:15" ht="15.75">
      <c r="A34" s="128" t="s">
        <v>241</v>
      </c>
      <c r="B34" s="135" t="s">
        <v>191</v>
      </c>
      <c r="C34" s="133" t="s">
        <v>139</v>
      </c>
      <c r="D34" s="134">
        <v>0.5</v>
      </c>
      <c r="E34" s="67"/>
      <c r="F34" s="67"/>
      <c r="G34" s="67"/>
      <c r="H34" s="68"/>
      <c r="I34" s="68"/>
      <c r="J34" s="67"/>
      <c r="K34" s="67"/>
      <c r="L34" s="67"/>
      <c r="M34" s="68"/>
      <c r="N34" s="68"/>
      <c r="O34" s="67"/>
    </row>
    <row r="35" spans="1:15" ht="15.75">
      <c r="A35" s="161" t="s">
        <v>120</v>
      </c>
      <c r="B35" s="162" t="s">
        <v>225</v>
      </c>
      <c r="C35" s="158" t="s">
        <v>153</v>
      </c>
      <c r="D35" s="169">
        <v>1</v>
      </c>
      <c r="E35" s="136"/>
      <c r="F35" s="136"/>
      <c r="G35" s="136"/>
      <c r="H35" s="137"/>
      <c r="I35" s="137"/>
      <c r="J35" s="136"/>
      <c r="K35" s="136"/>
      <c r="L35" s="136"/>
      <c r="M35" s="137"/>
      <c r="N35" s="137"/>
      <c r="O35" s="136"/>
    </row>
    <row r="36" spans="1:15" ht="15.75">
      <c r="A36" s="128" t="s">
        <v>192</v>
      </c>
      <c r="B36" s="135" t="s">
        <v>231</v>
      </c>
      <c r="C36" s="134" t="s">
        <v>139</v>
      </c>
      <c r="D36" s="134">
        <v>6</v>
      </c>
      <c r="E36" s="67"/>
      <c r="F36" s="67"/>
      <c r="G36" s="67"/>
      <c r="H36" s="68"/>
      <c r="I36" s="68"/>
      <c r="J36" s="67"/>
      <c r="K36" s="67"/>
      <c r="L36" s="67"/>
      <c r="M36" s="68"/>
      <c r="N36" s="68"/>
      <c r="O36" s="67"/>
    </row>
    <row r="37" spans="1:15" ht="15.75">
      <c r="A37" s="128" t="s">
        <v>193</v>
      </c>
      <c r="B37" s="135" t="s">
        <v>232</v>
      </c>
      <c r="C37" s="140" t="s">
        <v>139</v>
      </c>
      <c r="D37" s="140">
        <v>1.5</v>
      </c>
      <c r="E37" s="67"/>
      <c r="F37" s="67"/>
      <c r="G37" s="67"/>
      <c r="H37" s="68"/>
      <c r="I37" s="68"/>
      <c r="J37" s="67"/>
      <c r="K37" s="67"/>
      <c r="L37" s="67"/>
      <c r="M37" s="68"/>
      <c r="N37" s="68"/>
      <c r="O37" s="67"/>
    </row>
    <row r="38" spans="1:15" ht="15.75">
      <c r="A38" s="128" t="s">
        <v>194</v>
      </c>
      <c r="B38" s="135" t="s">
        <v>156</v>
      </c>
      <c r="C38" s="133" t="s">
        <v>144</v>
      </c>
      <c r="D38" s="134">
        <v>67.9</v>
      </c>
      <c r="E38" s="67"/>
      <c r="F38" s="67"/>
      <c r="G38" s="67"/>
      <c r="H38" s="68"/>
      <c r="I38" s="68"/>
      <c r="J38" s="67"/>
      <c r="K38" s="67"/>
      <c r="L38" s="67"/>
      <c r="M38" s="68"/>
      <c r="N38" s="68"/>
      <c r="O38" s="67"/>
    </row>
    <row r="39" spans="1:15" ht="15.75">
      <c r="A39" s="128" t="s">
        <v>226</v>
      </c>
      <c r="B39" s="135" t="s">
        <v>191</v>
      </c>
      <c r="C39" s="133" t="s">
        <v>139</v>
      </c>
      <c r="D39" s="134">
        <v>1</v>
      </c>
      <c r="E39" s="67"/>
      <c r="F39" s="67"/>
      <c r="G39" s="67"/>
      <c r="H39" s="68"/>
      <c r="I39" s="68"/>
      <c r="J39" s="67"/>
      <c r="K39" s="67"/>
      <c r="L39" s="67"/>
      <c r="M39" s="68"/>
      <c r="N39" s="68"/>
      <c r="O39" s="67"/>
    </row>
    <row r="40" spans="1:15" ht="15.75">
      <c r="A40" s="128" t="s">
        <v>234</v>
      </c>
      <c r="B40" s="135" t="s">
        <v>233</v>
      </c>
      <c r="C40" s="133" t="s">
        <v>139</v>
      </c>
      <c r="D40" s="134">
        <v>13.6</v>
      </c>
      <c r="E40" s="67"/>
      <c r="F40" s="67"/>
      <c r="G40" s="67"/>
      <c r="H40" s="68"/>
      <c r="I40" s="68"/>
      <c r="J40" s="67"/>
      <c r="K40" s="67"/>
      <c r="L40" s="67"/>
      <c r="M40" s="68"/>
      <c r="N40" s="68"/>
      <c r="O40" s="67"/>
    </row>
    <row r="41" spans="1:15" ht="15.75">
      <c r="A41" s="128" t="s">
        <v>235</v>
      </c>
      <c r="B41" s="135" t="s">
        <v>195</v>
      </c>
      <c r="C41" s="133" t="s">
        <v>139</v>
      </c>
      <c r="D41" s="134">
        <v>7.7</v>
      </c>
      <c r="E41" s="67"/>
      <c r="F41" s="67"/>
      <c r="G41" s="67"/>
      <c r="H41" s="68"/>
      <c r="I41" s="68"/>
      <c r="J41" s="67"/>
      <c r="K41" s="67"/>
      <c r="L41" s="67"/>
      <c r="M41" s="68"/>
      <c r="N41" s="68"/>
      <c r="O41" s="67"/>
    </row>
    <row r="42" spans="1:15" ht="15.75">
      <c r="A42" s="161" t="s">
        <v>145</v>
      </c>
      <c r="B42" s="151" t="s">
        <v>196</v>
      </c>
      <c r="C42" s="158" t="s">
        <v>197</v>
      </c>
      <c r="D42" s="159">
        <v>210</v>
      </c>
      <c r="E42" s="136"/>
      <c r="F42" s="136"/>
      <c r="G42" s="136"/>
      <c r="H42" s="137"/>
      <c r="I42" s="137"/>
      <c r="J42" s="136"/>
      <c r="K42" s="136"/>
      <c r="L42" s="136"/>
      <c r="M42" s="137"/>
      <c r="N42" s="137"/>
      <c r="O42" s="136"/>
    </row>
    <row r="43" spans="1:15" ht="15.75">
      <c r="A43" s="153" t="s">
        <v>129</v>
      </c>
      <c r="B43" s="163" t="s">
        <v>198</v>
      </c>
      <c r="C43" s="164" t="s">
        <v>139</v>
      </c>
      <c r="D43" s="140">
        <v>21</v>
      </c>
      <c r="E43" s="67"/>
      <c r="F43" s="67"/>
      <c r="G43" s="67"/>
      <c r="H43" s="68"/>
      <c r="I43" s="68"/>
      <c r="J43" s="67"/>
      <c r="K43" s="67"/>
      <c r="L43" s="67"/>
      <c r="M43" s="68"/>
      <c r="N43" s="68"/>
      <c r="O43" s="67"/>
    </row>
    <row r="44" spans="1:15" ht="15.75">
      <c r="A44" s="153" t="s">
        <v>130</v>
      </c>
      <c r="B44" s="163" t="s">
        <v>199</v>
      </c>
      <c r="C44" s="164" t="s">
        <v>139</v>
      </c>
      <c r="D44" s="140">
        <v>31.5</v>
      </c>
      <c r="E44" s="67"/>
      <c r="F44" s="67"/>
      <c r="G44" s="67"/>
      <c r="H44" s="68"/>
      <c r="I44" s="68"/>
      <c r="J44" s="67"/>
      <c r="K44" s="67"/>
      <c r="L44" s="67"/>
      <c r="M44" s="68"/>
      <c r="N44" s="68"/>
      <c r="O44" s="67"/>
    </row>
    <row r="45" spans="1:15" ht="15.75">
      <c r="A45" s="157" t="s">
        <v>83</v>
      </c>
      <c r="B45" s="151" t="s">
        <v>200</v>
      </c>
      <c r="C45" s="165" t="s">
        <v>124</v>
      </c>
      <c r="D45" s="170">
        <v>87</v>
      </c>
      <c r="E45" s="136"/>
      <c r="F45" s="136"/>
      <c r="G45" s="136"/>
      <c r="H45" s="137"/>
      <c r="I45" s="137"/>
      <c r="J45" s="136"/>
      <c r="K45" s="136"/>
      <c r="L45" s="136"/>
      <c r="M45" s="137"/>
      <c r="N45" s="137"/>
      <c r="O45" s="136"/>
    </row>
    <row r="46" spans="1:15" ht="15.75">
      <c r="A46" s="128" t="s">
        <v>148</v>
      </c>
      <c r="B46" s="135" t="s">
        <v>201</v>
      </c>
      <c r="C46" s="133" t="s">
        <v>139</v>
      </c>
      <c r="D46" s="134">
        <v>13.05</v>
      </c>
      <c r="E46" s="67"/>
      <c r="F46" s="67"/>
      <c r="G46" s="67"/>
      <c r="H46" s="68"/>
      <c r="I46" s="68"/>
      <c r="J46" s="67"/>
      <c r="K46" s="67"/>
      <c r="L46" s="67"/>
      <c r="M46" s="68"/>
      <c r="N46" s="68"/>
      <c r="O46" s="67"/>
    </row>
    <row r="47" spans="1:15" ht="15.75">
      <c r="A47" s="128" t="s">
        <v>150</v>
      </c>
      <c r="B47" s="135" t="s">
        <v>202</v>
      </c>
      <c r="C47" s="133" t="s">
        <v>144</v>
      </c>
      <c r="D47" s="134">
        <v>104.4</v>
      </c>
      <c r="E47" s="67"/>
      <c r="F47" s="67"/>
      <c r="G47" s="67"/>
      <c r="H47" s="68"/>
      <c r="I47" s="68"/>
      <c r="J47" s="67"/>
      <c r="K47" s="67"/>
      <c r="L47" s="67"/>
      <c r="M47" s="68"/>
      <c r="N47" s="68"/>
      <c r="O47" s="67"/>
    </row>
    <row r="48" spans="1:15" ht="15.75">
      <c r="A48" s="128" t="s">
        <v>159</v>
      </c>
      <c r="B48" s="135" t="s">
        <v>143</v>
      </c>
      <c r="C48" s="133" t="s">
        <v>124</v>
      </c>
      <c r="D48" s="134">
        <v>174</v>
      </c>
      <c r="E48" s="67"/>
      <c r="F48" s="67"/>
      <c r="G48" s="67"/>
      <c r="H48" s="68"/>
      <c r="I48" s="68"/>
      <c r="J48" s="67"/>
      <c r="K48" s="67"/>
      <c r="L48" s="67"/>
      <c r="M48" s="68"/>
      <c r="N48" s="68"/>
      <c r="O48" s="67"/>
    </row>
    <row r="49" spans="1:15" ht="15.75">
      <c r="A49" s="128" t="s">
        <v>203</v>
      </c>
      <c r="B49" s="135" t="s">
        <v>227</v>
      </c>
      <c r="C49" s="133" t="s">
        <v>62</v>
      </c>
      <c r="D49" s="134">
        <v>130.5</v>
      </c>
      <c r="E49" s="67"/>
      <c r="F49" s="67"/>
      <c r="G49" s="67"/>
      <c r="H49" s="68"/>
      <c r="I49" s="68"/>
      <c r="J49" s="67"/>
      <c r="K49" s="67"/>
      <c r="L49" s="67"/>
      <c r="M49" s="68"/>
      <c r="N49" s="68"/>
      <c r="O49" s="67"/>
    </row>
    <row r="50" spans="1:15" ht="15.75">
      <c r="A50" s="157" t="s">
        <v>133</v>
      </c>
      <c r="B50" s="151" t="s">
        <v>204</v>
      </c>
      <c r="C50" s="165" t="s">
        <v>124</v>
      </c>
      <c r="D50" s="171">
        <v>16</v>
      </c>
      <c r="E50" s="136"/>
      <c r="F50" s="136"/>
      <c r="G50" s="136"/>
      <c r="H50" s="137"/>
      <c r="I50" s="137"/>
      <c r="J50" s="136"/>
      <c r="K50" s="136"/>
      <c r="L50" s="136"/>
      <c r="M50" s="137"/>
      <c r="N50" s="137"/>
      <c r="O50" s="136"/>
    </row>
    <row r="51" spans="1:15" ht="15.75">
      <c r="A51" s="153" t="s">
        <v>157</v>
      </c>
      <c r="B51" s="163" t="s">
        <v>146</v>
      </c>
      <c r="C51" s="164" t="s">
        <v>139</v>
      </c>
      <c r="D51" s="140">
        <v>320</v>
      </c>
      <c r="E51" s="67"/>
      <c r="F51" s="67"/>
      <c r="G51" s="67"/>
      <c r="H51" s="68"/>
      <c r="I51" s="68"/>
      <c r="J51" s="67"/>
      <c r="K51" s="67"/>
      <c r="L51" s="67"/>
      <c r="M51" s="68"/>
      <c r="N51" s="68"/>
      <c r="O51" s="67"/>
    </row>
    <row r="52" spans="1:15" ht="15.75">
      <c r="A52" s="153" t="s">
        <v>160</v>
      </c>
      <c r="B52" s="163" t="s">
        <v>147</v>
      </c>
      <c r="C52" s="164" t="s">
        <v>144</v>
      </c>
      <c r="D52" s="140">
        <v>214</v>
      </c>
      <c r="E52" s="67"/>
      <c r="F52" s="67"/>
      <c r="G52" s="67"/>
      <c r="H52" s="68"/>
      <c r="I52" s="68"/>
      <c r="J52" s="67"/>
      <c r="K52" s="67"/>
      <c r="L52" s="67"/>
      <c r="M52" s="68"/>
      <c r="N52" s="68"/>
      <c r="O52" s="67"/>
    </row>
    <row r="53" spans="1:15" ht="15.75">
      <c r="A53" s="157" t="s">
        <v>134</v>
      </c>
      <c r="B53" s="151" t="s">
        <v>205</v>
      </c>
      <c r="C53" s="165" t="s">
        <v>166</v>
      </c>
      <c r="D53" s="166" t="s">
        <v>166</v>
      </c>
      <c r="E53" s="136"/>
      <c r="F53" s="136"/>
      <c r="G53" s="136"/>
      <c r="H53" s="137"/>
      <c r="I53" s="137"/>
      <c r="J53" s="136"/>
      <c r="K53" s="136"/>
      <c r="L53" s="136"/>
      <c r="M53" s="137"/>
      <c r="N53" s="137"/>
      <c r="O53" s="136"/>
    </row>
    <row r="54" spans="1:15" ht="15.75">
      <c r="A54" s="128" t="s">
        <v>206</v>
      </c>
      <c r="B54" s="135" t="s">
        <v>149</v>
      </c>
      <c r="C54" s="131" t="s">
        <v>61</v>
      </c>
      <c r="D54" s="131">
        <v>1.5</v>
      </c>
      <c r="E54" s="67"/>
      <c r="F54" s="67"/>
      <c r="G54" s="67"/>
      <c r="H54" s="68"/>
      <c r="I54" s="68"/>
      <c r="J54" s="67"/>
      <c r="K54" s="67"/>
      <c r="L54" s="67"/>
      <c r="M54" s="68"/>
      <c r="N54" s="68"/>
      <c r="O54" s="67"/>
    </row>
    <row r="55" spans="1:15" ht="15.75">
      <c r="A55" s="128" t="s">
        <v>207</v>
      </c>
      <c r="B55" s="135" t="s">
        <v>158</v>
      </c>
      <c r="C55" s="133" t="s">
        <v>139</v>
      </c>
      <c r="D55" s="131">
        <v>27</v>
      </c>
      <c r="E55" s="67"/>
      <c r="F55" s="67"/>
      <c r="G55" s="67"/>
      <c r="H55" s="68"/>
      <c r="I55" s="68"/>
      <c r="J55" s="67"/>
      <c r="K55" s="67"/>
      <c r="L55" s="67"/>
      <c r="M55" s="68"/>
      <c r="N55" s="68"/>
      <c r="O55" s="67"/>
    </row>
    <row r="56" spans="1:15" ht="15.75">
      <c r="A56" s="128" t="s">
        <v>208</v>
      </c>
      <c r="B56" s="135" t="s">
        <v>209</v>
      </c>
      <c r="C56" s="133" t="s">
        <v>139</v>
      </c>
      <c r="D56" s="131">
        <v>18</v>
      </c>
      <c r="E56" s="67"/>
      <c r="F56" s="67"/>
      <c r="G56" s="67"/>
      <c r="H56" s="68"/>
      <c r="I56" s="68"/>
      <c r="J56" s="67"/>
      <c r="K56" s="67"/>
      <c r="L56" s="67"/>
      <c r="M56" s="68"/>
      <c r="N56" s="68"/>
      <c r="O56" s="67"/>
    </row>
    <row r="57" spans="1:15" ht="15.75">
      <c r="A57" s="128" t="s">
        <v>210</v>
      </c>
      <c r="B57" s="135" t="s">
        <v>151</v>
      </c>
      <c r="C57" s="131" t="s">
        <v>61</v>
      </c>
      <c r="D57" s="131">
        <v>3.7</v>
      </c>
      <c r="E57" s="67"/>
      <c r="F57" s="67"/>
      <c r="G57" s="67"/>
      <c r="H57" s="68"/>
      <c r="I57" s="68"/>
      <c r="J57" s="67"/>
      <c r="K57" s="67"/>
      <c r="L57" s="67"/>
      <c r="M57" s="68"/>
      <c r="N57" s="68"/>
      <c r="O57" s="67"/>
    </row>
    <row r="58" spans="1:15" ht="15.75">
      <c r="A58" s="128" t="s">
        <v>211</v>
      </c>
      <c r="B58" s="135" t="s">
        <v>152</v>
      </c>
      <c r="C58" s="131" t="s">
        <v>61</v>
      </c>
      <c r="D58" s="131">
        <v>4.15</v>
      </c>
      <c r="E58" s="67"/>
      <c r="F58" s="67"/>
      <c r="G58" s="67"/>
      <c r="H58" s="68"/>
      <c r="I58" s="68"/>
      <c r="J58" s="67"/>
      <c r="K58" s="67"/>
      <c r="L58" s="67"/>
      <c r="M58" s="68"/>
      <c r="N58" s="68"/>
      <c r="O58" s="67"/>
    </row>
    <row r="59" spans="1:15" ht="15.75">
      <c r="A59" s="157" t="s">
        <v>132</v>
      </c>
      <c r="B59" s="151" t="s">
        <v>212</v>
      </c>
      <c r="C59" s="165" t="s">
        <v>166</v>
      </c>
      <c r="D59" s="166" t="s">
        <v>166</v>
      </c>
      <c r="E59" s="136"/>
      <c r="F59" s="136"/>
      <c r="G59" s="136"/>
      <c r="H59" s="137"/>
      <c r="I59" s="137"/>
      <c r="J59" s="136"/>
      <c r="K59" s="136"/>
      <c r="L59" s="136"/>
      <c r="M59" s="137"/>
      <c r="N59" s="137"/>
      <c r="O59" s="136"/>
    </row>
    <row r="60" spans="1:15" ht="15.75">
      <c r="A60" s="157" t="s">
        <v>213</v>
      </c>
      <c r="B60" s="162" t="s">
        <v>214</v>
      </c>
      <c r="C60" s="165" t="s">
        <v>166</v>
      </c>
      <c r="D60" s="166" t="s">
        <v>166</v>
      </c>
      <c r="E60" s="136"/>
      <c r="F60" s="136"/>
      <c r="G60" s="136"/>
      <c r="H60" s="137"/>
      <c r="I60" s="137"/>
      <c r="J60" s="136"/>
      <c r="K60" s="136"/>
      <c r="L60" s="136"/>
      <c r="M60" s="137"/>
      <c r="N60" s="137"/>
      <c r="O60" s="136"/>
    </row>
    <row r="61" spans="1:15" ht="15.75">
      <c r="A61" s="128" t="s">
        <v>215</v>
      </c>
      <c r="B61" s="135" t="s">
        <v>228</v>
      </c>
      <c r="C61" s="133" t="s">
        <v>139</v>
      </c>
      <c r="D61" s="131">
        <v>4.5</v>
      </c>
      <c r="E61" s="67"/>
      <c r="F61" s="67"/>
      <c r="G61" s="67"/>
      <c r="H61" s="68"/>
      <c r="I61" s="68"/>
      <c r="J61" s="67"/>
      <c r="K61" s="67"/>
      <c r="L61" s="67"/>
      <c r="M61" s="68"/>
      <c r="N61" s="68"/>
      <c r="O61" s="67"/>
    </row>
    <row r="62" spans="1:15" ht="15.75">
      <c r="A62" s="128" t="s">
        <v>216</v>
      </c>
      <c r="B62" s="135" t="s">
        <v>229</v>
      </c>
      <c r="C62" s="133" t="s">
        <v>139</v>
      </c>
      <c r="D62" s="131">
        <v>1.5</v>
      </c>
      <c r="E62" s="67"/>
      <c r="F62" s="67"/>
      <c r="G62" s="67"/>
      <c r="H62" s="68"/>
      <c r="I62" s="68"/>
      <c r="J62" s="67"/>
      <c r="K62" s="67"/>
      <c r="L62" s="67"/>
      <c r="M62" s="68"/>
      <c r="N62" s="68"/>
      <c r="O62" s="67"/>
    </row>
    <row r="63" spans="1:15" ht="15.75">
      <c r="A63" s="128" t="s">
        <v>217</v>
      </c>
      <c r="B63" s="135" t="s">
        <v>155</v>
      </c>
      <c r="C63" s="133" t="s">
        <v>139</v>
      </c>
      <c r="D63" s="131">
        <v>16.8</v>
      </c>
      <c r="E63" s="67"/>
      <c r="F63" s="67"/>
      <c r="G63" s="67"/>
      <c r="H63" s="68"/>
      <c r="I63" s="68"/>
      <c r="J63" s="67"/>
      <c r="K63" s="67"/>
      <c r="L63" s="67"/>
      <c r="M63" s="68"/>
      <c r="N63" s="68"/>
      <c r="O63" s="67"/>
    </row>
    <row r="64" spans="1:15" ht="15.75">
      <c r="A64" s="128" t="s">
        <v>230</v>
      </c>
      <c r="B64" s="135" t="s">
        <v>218</v>
      </c>
      <c r="C64" s="131" t="s">
        <v>219</v>
      </c>
      <c r="D64" s="131">
        <v>100</v>
      </c>
      <c r="E64" s="67"/>
      <c r="F64" s="67"/>
      <c r="G64" s="67"/>
      <c r="H64" s="68"/>
      <c r="I64" s="68"/>
      <c r="J64" s="67"/>
      <c r="K64" s="67"/>
      <c r="L64" s="67"/>
      <c r="M64" s="68"/>
      <c r="N64" s="68"/>
      <c r="O64" s="67"/>
    </row>
    <row r="65" spans="1:15" ht="15.75">
      <c r="A65" s="157" t="s">
        <v>220</v>
      </c>
      <c r="B65" s="162" t="s">
        <v>221</v>
      </c>
      <c r="C65" s="165" t="s">
        <v>166</v>
      </c>
      <c r="D65" s="166" t="s">
        <v>166</v>
      </c>
      <c r="E65" s="142"/>
      <c r="F65" s="142"/>
      <c r="G65" s="142"/>
      <c r="H65" s="143"/>
      <c r="I65" s="143"/>
      <c r="J65" s="142"/>
      <c r="K65" s="142"/>
      <c r="L65" s="142"/>
      <c r="M65" s="143"/>
      <c r="N65" s="143"/>
      <c r="O65" s="142"/>
    </row>
    <row r="66" spans="1:15" ht="15.75">
      <c r="A66" s="153" t="s">
        <v>222</v>
      </c>
      <c r="B66" s="163" t="s">
        <v>228</v>
      </c>
      <c r="C66" s="164" t="s">
        <v>139</v>
      </c>
      <c r="D66" s="167">
        <v>7</v>
      </c>
      <c r="E66" s="67"/>
      <c r="F66" s="67"/>
      <c r="G66" s="67"/>
      <c r="H66" s="68"/>
      <c r="I66" s="68"/>
      <c r="J66" s="67"/>
      <c r="K66" s="67"/>
      <c r="L66" s="67"/>
      <c r="M66" s="68"/>
      <c r="N66" s="68"/>
      <c r="O66" s="67"/>
    </row>
    <row r="67" spans="1:15" ht="15.75">
      <c r="A67" s="153" t="s">
        <v>223</v>
      </c>
      <c r="B67" s="163" t="s">
        <v>229</v>
      </c>
      <c r="C67" s="164" t="s">
        <v>139</v>
      </c>
      <c r="D67" s="167">
        <v>1</v>
      </c>
      <c r="E67" s="67"/>
      <c r="F67" s="67"/>
      <c r="G67" s="67"/>
      <c r="H67" s="68"/>
      <c r="I67" s="68"/>
      <c r="J67" s="67"/>
      <c r="K67" s="67"/>
      <c r="L67" s="67"/>
      <c r="M67" s="68"/>
      <c r="N67" s="68"/>
      <c r="O67" s="67"/>
    </row>
    <row r="68" spans="1:15" ht="15.75">
      <c r="A68" s="153" t="s">
        <v>236</v>
      </c>
      <c r="B68" s="163" t="s">
        <v>155</v>
      </c>
      <c r="C68" s="164" t="s">
        <v>139</v>
      </c>
      <c r="D68" s="167">
        <v>4.8</v>
      </c>
      <c r="E68" s="67"/>
      <c r="F68" s="67"/>
      <c r="G68" s="67"/>
      <c r="H68" s="68"/>
      <c r="I68" s="68"/>
      <c r="J68" s="67"/>
      <c r="K68" s="67"/>
      <c r="L68" s="67"/>
      <c r="M68" s="68"/>
      <c r="N68" s="68"/>
      <c r="O68" s="67"/>
    </row>
    <row r="69" spans="1:15" ht="25.5">
      <c r="A69" s="157" t="s">
        <v>135</v>
      </c>
      <c r="B69" s="168" t="s">
        <v>224</v>
      </c>
      <c r="C69" s="165" t="s">
        <v>61</v>
      </c>
      <c r="D69" s="166">
        <v>11.88</v>
      </c>
      <c r="E69" s="67"/>
      <c r="F69" s="67"/>
      <c r="G69" s="67"/>
      <c r="H69" s="68"/>
      <c r="I69" s="68"/>
      <c r="J69" s="67"/>
      <c r="K69" s="67"/>
      <c r="L69" s="67"/>
      <c r="M69" s="68"/>
      <c r="N69" s="68"/>
      <c r="O69" s="67"/>
    </row>
    <row r="70" spans="1:15" ht="16.5" customHeight="1" thickBot="1">
      <c r="A70" s="116"/>
      <c r="B70" s="197" t="s">
        <v>12</v>
      </c>
      <c r="C70" s="198"/>
      <c r="D70" s="198"/>
      <c r="E70" s="198"/>
      <c r="F70" s="198"/>
      <c r="G70" s="198"/>
      <c r="H70" s="198"/>
      <c r="I70" s="198"/>
      <c r="J70" s="199"/>
      <c r="K70" s="102"/>
      <c r="L70" s="102"/>
      <c r="M70" s="103"/>
      <c r="N70" s="104"/>
      <c r="O70" s="105"/>
    </row>
    <row r="71" spans="1:15" ht="15.75" customHeight="1">
      <c r="A71" s="190"/>
      <c r="B71" s="190"/>
      <c r="C71" s="106"/>
      <c r="D71" s="106"/>
      <c r="E71" s="107"/>
      <c r="F71" s="107"/>
      <c r="G71" s="107"/>
      <c r="H71" s="107"/>
      <c r="I71" s="111"/>
      <c r="J71" s="191" t="s">
        <v>117</v>
      </c>
      <c r="K71" s="192"/>
      <c r="L71" s="192"/>
      <c r="M71" s="192"/>
      <c r="N71" s="193"/>
      <c r="O71" s="108"/>
    </row>
    <row r="72" spans="1:15" ht="15.75" customHeight="1">
      <c r="A72" s="280"/>
      <c r="B72" s="280"/>
      <c r="C72" s="280"/>
      <c r="D72" s="280"/>
      <c r="E72" s="280"/>
      <c r="F72" s="280"/>
      <c r="G72" s="280"/>
      <c r="H72" s="280"/>
      <c r="I72" s="111"/>
      <c r="J72" s="200" t="s">
        <v>92</v>
      </c>
      <c r="K72" s="201"/>
      <c r="L72" s="201"/>
      <c r="M72" s="201"/>
      <c r="N72" s="202"/>
      <c r="O72" s="108"/>
    </row>
    <row r="73" spans="1:15" ht="15.75">
      <c r="A73" s="281"/>
      <c r="B73" s="281"/>
      <c r="C73" s="281"/>
      <c r="D73" s="281"/>
      <c r="E73" s="281"/>
      <c r="F73" s="281"/>
      <c r="G73" s="281"/>
      <c r="H73" s="281"/>
      <c r="I73" s="111"/>
      <c r="J73" s="209" t="s">
        <v>93</v>
      </c>
      <c r="K73" s="210"/>
      <c r="L73" s="210"/>
      <c r="M73" s="210"/>
      <c r="N73" s="211"/>
      <c r="O73" s="109"/>
    </row>
    <row r="74" spans="1:15" ht="15.75">
      <c r="A74" s="217" t="s">
        <v>114</v>
      </c>
      <c r="B74" s="217"/>
      <c r="C74" s="217"/>
      <c r="D74" s="217"/>
      <c r="E74" s="217"/>
      <c r="F74" s="217"/>
      <c r="G74" s="217"/>
      <c r="H74" s="217"/>
      <c r="I74" s="111"/>
      <c r="J74" s="209" t="s">
        <v>102</v>
      </c>
      <c r="K74" s="210"/>
      <c r="L74" s="210"/>
      <c r="M74" s="210"/>
      <c r="N74" s="211"/>
      <c r="O74" s="109"/>
    </row>
    <row r="75" spans="1:15" ht="15.75">
      <c r="A75" s="218" t="s">
        <v>110</v>
      </c>
      <c r="B75" s="218"/>
      <c r="C75" s="218"/>
      <c r="D75" s="218"/>
      <c r="E75" s="218"/>
      <c r="F75" s="218"/>
      <c r="G75" s="218"/>
      <c r="H75" s="218"/>
      <c r="I75" s="112"/>
      <c r="J75" s="209" t="s">
        <v>10</v>
      </c>
      <c r="K75" s="210"/>
      <c r="L75" s="210"/>
      <c r="M75" s="210"/>
      <c r="N75" s="211"/>
      <c r="O75" s="109"/>
    </row>
    <row r="76" spans="1:15" ht="30.75" customHeight="1">
      <c r="A76" s="281"/>
      <c r="B76" s="281"/>
      <c r="C76" s="281"/>
      <c r="D76" s="281"/>
      <c r="E76" s="281"/>
      <c r="F76" s="281"/>
      <c r="G76" s="281"/>
      <c r="H76" s="281"/>
      <c r="I76" s="113"/>
      <c r="J76" s="206" t="s">
        <v>77</v>
      </c>
      <c r="K76" s="207"/>
      <c r="L76" s="207"/>
      <c r="M76" s="207"/>
      <c r="N76" s="208"/>
      <c r="O76" s="94"/>
    </row>
    <row r="77" spans="1:15" ht="15.75">
      <c r="A77" s="217" t="s">
        <v>115</v>
      </c>
      <c r="B77" s="217"/>
      <c r="C77" s="217"/>
      <c r="D77" s="217"/>
      <c r="E77" s="217"/>
      <c r="F77" s="217"/>
      <c r="G77" s="217"/>
      <c r="H77" s="217"/>
      <c r="I77" s="93"/>
      <c r="J77" s="213" t="s">
        <v>11</v>
      </c>
      <c r="K77" s="214"/>
      <c r="L77" s="214"/>
      <c r="M77" s="214"/>
      <c r="N77" s="215"/>
      <c r="O77" s="94"/>
    </row>
    <row r="78" spans="1:15" ht="15.75">
      <c r="A78" s="218" t="s">
        <v>110</v>
      </c>
      <c r="B78" s="218"/>
      <c r="C78" s="218"/>
      <c r="D78" s="218"/>
      <c r="E78" s="218"/>
      <c r="F78" s="218"/>
      <c r="G78" s="218"/>
      <c r="H78" s="218"/>
      <c r="I78" s="121"/>
      <c r="J78" s="121"/>
      <c r="K78" s="121"/>
      <c r="L78" s="121"/>
      <c r="M78" s="121"/>
      <c r="N78" s="121"/>
      <c r="O78" s="121"/>
    </row>
    <row r="79" spans="1:15" ht="15.75">
      <c r="A79" s="282"/>
      <c r="B79" s="282"/>
      <c r="C79" s="282"/>
      <c r="D79" s="282"/>
      <c r="E79" s="282"/>
      <c r="F79" s="282"/>
      <c r="G79" s="282"/>
      <c r="H79" s="282"/>
      <c r="I79" s="121"/>
      <c r="J79" s="121"/>
      <c r="K79" s="121"/>
      <c r="L79" s="121"/>
      <c r="M79" s="121"/>
      <c r="N79" s="121"/>
      <c r="O79" s="121"/>
    </row>
    <row r="80" spans="1:9" ht="15.75">
      <c r="A80" s="203"/>
      <c r="B80" s="203"/>
      <c r="C80" s="203"/>
      <c r="D80" s="203"/>
      <c r="E80" s="203"/>
      <c r="F80" s="203"/>
      <c r="G80" s="203"/>
      <c r="H80" s="203"/>
      <c r="I80" s="122"/>
    </row>
    <row r="81" spans="1:2" ht="15.75">
      <c r="A81" s="212" t="s">
        <v>116</v>
      </c>
      <c r="B81" s="212"/>
    </row>
  </sheetData>
  <sheetProtection/>
  <mergeCells count="35">
    <mergeCell ref="A73:H73"/>
    <mergeCell ref="A75:H75"/>
    <mergeCell ref="A76:H76"/>
    <mergeCell ref="A81:B81"/>
    <mergeCell ref="A77:H77"/>
    <mergeCell ref="A78:H78"/>
    <mergeCell ref="A74:H74"/>
    <mergeCell ref="J77:N77"/>
    <mergeCell ref="L7:M7"/>
    <mergeCell ref="J74:N74"/>
    <mergeCell ref="J75:N75"/>
    <mergeCell ref="A80:H80"/>
    <mergeCell ref="A7:B7"/>
    <mergeCell ref="J8:K8"/>
    <mergeCell ref="N8:O8"/>
    <mergeCell ref="J7:K7"/>
    <mergeCell ref="J76:N76"/>
    <mergeCell ref="J73:N73"/>
    <mergeCell ref="A71:B71"/>
    <mergeCell ref="J71:N71"/>
    <mergeCell ref="E10:J10"/>
    <mergeCell ref="K10:O10"/>
    <mergeCell ref="B70:J70"/>
    <mergeCell ref="J72:N72"/>
    <mergeCell ref="A72:H72"/>
    <mergeCell ref="H1:I1"/>
    <mergeCell ref="N1:O1"/>
    <mergeCell ref="A2:O2"/>
    <mergeCell ref="A5:O5"/>
    <mergeCell ref="A9:B9"/>
    <mergeCell ref="A10:A11"/>
    <mergeCell ref="B10:B11"/>
    <mergeCell ref="C10:C11"/>
    <mergeCell ref="D10:D11"/>
    <mergeCell ref="A3:O3"/>
  </mergeCells>
  <printOptions/>
  <pageMargins left="0.5905511811023623" right="0.5118110236220472" top="0.7086614173228347" bottom="0.7086614173228347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6" sqref="A6:F6"/>
    </sheetView>
  </sheetViews>
  <sheetFormatPr defaultColWidth="9.140625" defaultRowHeight="15"/>
  <cols>
    <col min="1" max="1" width="7.421875" style="1" customWidth="1"/>
    <col min="2" max="2" width="43.7109375" style="1" customWidth="1"/>
    <col min="3" max="3" width="18.7109375" style="1" customWidth="1"/>
    <col min="4" max="5" width="13.7109375" style="1" customWidth="1"/>
    <col min="6" max="6" width="37.57421875" style="1" customWidth="1"/>
    <col min="7" max="16384" width="9.140625" style="1" customWidth="1"/>
  </cols>
  <sheetData>
    <row r="1" ht="15.75">
      <c r="F1" s="79" t="s">
        <v>16</v>
      </c>
    </row>
    <row r="2" ht="15.75">
      <c r="F2" s="17"/>
    </row>
    <row r="3" ht="15.75">
      <c r="F3" s="19"/>
    </row>
    <row r="4" spans="1:6" ht="15.75">
      <c r="A4" s="222"/>
      <c r="B4" s="222"/>
      <c r="C4" s="222"/>
      <c r="D4" s="222"/>
      <c r="E4" s="222"/>
      <c r="F4" s="222"/>
    </row>
    <row r="5" ht="15.75">
      <c r="F5" s="17"/>
    </row>
    <row r="6" spans="1:6" ht="33" customHeight="1">
      <c r="A6" s="219" t="s">
        <v>80</v>
      </c>
      <c r="B6" s="219"/>
      <c r="C6" s="219"/>
      <c r="D6" s="219"/>
      <c r="E6" s="219"/>
      <c r="F6" s="219"/>
    </row>
    <row r="8" spans="1:6" ht="30.75" customHeight="1">
      <c r="A8" s="223" t="s">
        <v>7</v>
      </c>
      <c r="B8" s="223" t="s">
        <v>67</v>
      </c>
      <c r="C8" s="225" t="s">
        <v>69</v>
      </c>
      <c r="D8" s="226"/>
      <c r="E8" s="223" t="s">
        <v>45</v>
      </c>
      <c r="F8" s="223" t="s">
        <v>9</v>
      </c>
    </row>
    <row r="9" spans="1:6" ht="30.75" customHeight="1">
      <c r="A9" s="224"/>
      <c r="B9" s="224"/>
      <c r="C9" s="101" t="s">
        <v>68</v>
      </c>
      <c r="D9" s="101" t="s">
        <v>70</v>
      </c>
      <c r="E9" s="224"/>
      <c r="F9" s="224"/>
    </row>
    <row r="10" spans="1:6" ht="21" customHeight="1">
      <c r="A10" s="2"/>
      <c r="B10" s="2"/>
      <c r="C10" s="2"/>
      <c r="D10" s="2"/>
      <c r="E10" s="2"/>
      <c r="F10" s="2"/>
    </row>
    <row r="11" spans="1:6" ht="21" customHeight="1">
      <c r="A11" s="2"/>
      <c r="B11" s="2"/>
      <c r="C11" s="2"/>
      <c r="D11" s="2"/>
      <c r="E11" s="2"/>
      <c r="F11" s="2"/>
    </row>
    <row r="12" spans="1:6" ht="21" customHeight="1">
      <c r="A12" s="2"/>
      <c r="B12" s="2"/>
      <c r="C12" s="2"/>
      <c r="D12" s="2"/>
      <c r="E12" s="2"/>
      <c r="F12" s="2"/>
    </row>
    <row r="13" spans="1:6" ht="21" customHeight="1">
      <c r="A13" s="2"/>
      <c r="B13" s="2"/>
      <c r="C13" s="2"/>
      <c r="D13" s="2"/>
      <c r="E13" s="2"/>
      <c r="F13" s="2"/>
    </row>
    <row r="14" spans="1:6" ht="21" customHeight="1">
      <c r="A14" s="2"/>
      <c r="B14" s="2"/>
      <c r="C14" s="2"/>
      <c r="D14" s="2"/>
      <c r="E14" s="2"/>
      <c r="F14" s="2"/>
    </row>
    <row r="15" spans="1:6" ht="21" customHeight="1">
      <c r="A15" s="2"/>
      <c r="B15" s="2"/>
      <c r="C15" s="2"/>
      <c r="D15" s="2"/>
      <c r="E15" s="2"/>
      <c r="F15" s="2"/>
    </row>
    <row r="16" spans="1:6" ht="21" customHeight="1">
      <c r="A16" s="2"/>
      <c r="B16" s="2"/>
      <c r="C16" s="2"/>
      <c r="D16" s="2"/>
      <c r="E16" s="2"/>
      <c r="F16" s="2"/>
    </row>
    <row r="17" spans="1:6" ht="21" customHeight="1">
      <c r="A17" s="2"/>
      <c r="B17" s="2"/>
      <c r="C17" s="2"/>
      <c r="D17" s="2"/>
      <c r="E17" s="2"/>
      <c r="F17" s="2"/>
    </row>
    <row r="18" spans="1:6" ht="21" customHeight="1">
      <c r="A18" s="2"/>
      <c r="B18" s="2"/>
      <c r="C18" s="2"/>
      <c r="D18" s="2"/>
      <c r="E18" s="2"/>
      <c r="F18" s="2"/>
    </row>
    <row r="19" spans="1:6" ht="21" customHeight="1">
      <c r="A19" s="2"/>
      <c r="B19" s="2"/>
      <c r="C19" s="2"/>
      <c r="D19" s="2"/>
      <c r="E19" s="2"/>
      <c r="F19" s="2"/>
    </row>
    <row r="23" spans="3:6" ht="15.75">
      <c r="C23" s="4" t="s">
        <v>46</v>
      </c>
      <c r="D23" s="220"/>
      <c r="E23" s="220"/>
      <c r="F23" s="220"/>
    </row>
    <row r="24" spans="4:6" ht="15.75">
      <c r="D24" s="221" t="s">
        <v>1</v>
      </c>
      <c r="E24" s="221"/>
      <c r="F24" s="221"/>
    </row>
  </sheetData>
  <sheetProtection/>
  <mergeCells count="9">
    <mergeCell ref="A6:F6"/>
    <mergeCell ref="D23:F23"/>
    <mergeCell ref="D24:F24"/>
    <mergeCell ref="A4:F4"/>
    <mergeCell ref="A8:A9"/>
    <mergeCell ref="B8:B9"/>
    <mergeCell ref="C8:D8"/>
    <mergeCell ref="E8:E9"/>
    <mergeCell ref="F8:F9"/>
  </mergeCells>
  <printOptions/>
  <pageMargins left="0.45" right="0.2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8.00390625" style="18" customWidth="1"/>
    <col min="2" max="2" width="54.28125" style="18" customWidth="1"/>
    <col min="3" max="4" width="3.7109375" style="18" customWidth="1"/>
    <col min="5" max="6" width="3.57421875" style="18" customWidth="1"/>
    <col min="7" max="8" width="3.8515625" style="18" customWidth="1"/>
    <col min="9" max="9" width="4.421875" style="18" customWidth="1"/>
    <col min="10" max="16384" width="9.140625" style="18" customWidth="1"/>
  </cols>
  <sheetData>
    <row r="1" spans="3:9" ht="15" customHeight="1">
      <c r="C1" s="124"/>
      <c r="D1" s="239" t="s">
        <v>13</v>
      </c>
      <c r="E1" s="239"/>
      <c r="F1" s="239"/>
      <c r="G1" s="239"/>
      <c r="H1" s="239"/>
      <c r="I1" s="172"/>
    </row>
    <row r="3" spans="1:9" ht="18.75">
      <c r="A3" s="240" t="s">
        <v>50</v>
      </c>
      <c r="B3" s="240"/>
      <c r="C3" s="240"/>
      <c r="D3" s="240"/>
      <c r="E3" s="240"/>
      <c r="F3" s="240"/>
      <c r="G3" s="240"/>
      <c r="H3" s="240"/>
      <c r="I3" s="173"/>
    </row>
    <row r="4" spans="1:2" ht="18" customHeight="1">
      <c r="A4" s="237"/>
      <c r="B4" s="237"/>
    </row>
    <row r="5" spans="1:8" ht="35.25" customHeight="1">
      <c r="A5" s="238" t="s">
        <v>7</v>
      </c>
      <c r="B5" s="238" t="s">
        <v>8</v>
      </c>
      <c r="C5" s="231" t="s">
        <v>82</v>
      </c>
      <c r="D5" s="232"/>
      <c r="E5" s="232"/>
      <c r="F5" s="232"/>
      <c r="G5" s="232"/>
      <c r="H5" s="233"/>
    </row>
    <row r="6" spans="1:11" ht="12.75" customHeight="1">
      <c r="A6" s="238"/>
      <c r="B6" s="238"/>
      <c r="C6" s="228" t="s">
        <v>75</v>
      </c>
      <c r="D6" s="228" t="s">
        <v>74</v>
      </c>
      <c r="E6" s="228" t="s">
        <v>121</v>
      </c>
      <c r="F6" s="228" t="s">
        <v>126</v>
      </c>
      <c r="G6" s="234" t="s">
        <v>127</v>
      </c>
      <c r="H6" s="234" t="s">
        <v>131</v>
      </c>
      <c r="I6" s="236"/>
      <c r="J6" s="227"/>
      <c r="K6" s="227"/>
    </row>
    <row r="7" spans="1:11" ht="12.75" customHeight="1">
      <c r="A7" s="238"/>
      <c r="B7" s="238"/>
      <c r="C7" s="229"/>
      <c r="D7" s="229"/>
      <c r="E7" s="229"/>
      <c r="F7" s="229"/>
      <c r="G7" s="235"/>
      <c r="H7" s="235"/>
      <c r="I7" s="236"/>
      <c r="J7" s="227"/>
      <c r="K7" s="227"/>
    </row>
    <row r="8" spans="1:11" ht="36" customHeight="1">
      <c r="A8" s="223"/>
      <c r="B8" s="223"/>
      <c r="C8" s="230"/>
      <c r="D8" s="230"/>
      <c r="E8" s="230"/>
      <c r="F8" s="230"/>
      <c r="G8" s="235"/>
      <c r="H8" s="235"/>
      <c r="I8" s="236"/>
      <c r="J8" s="227"/>
      <c r="K8" s="227"/>
    </row>
    <row r="9" spans="1:8" ht="15" customHeight="1">
      <c r="A9" s="125">
        <v>1</v>
      </c>
      <c r="B9" s="144" t="s">
        <v>136</v>
      </c>
      <c r="C9" s="91"/>
      <c r="D9" s="91"/>
      <c r="E9" s="91"/>
      <c r="F9" s="91"/>
      <c r="G9" s="91"/>
      <c r="H9" s="91"/>
    </row>
    <row r="10" spans="1:8" ht="15" customHeight="1">
      <c r="A10" s="125">
        <v>2</v>
      </c>
      <c r="B10" s="144" t="s">
        <v>137</v>
      </c>
      <c r="C10" s="91"/>
      <c r="D10" s="91"/>
      <c r="E10" s="91"/>
      <c r="F10" s="91"/>
      <c r="G10" s="91"/>
      <c r="H10" s="91"/>
    </row>
    <row r="11" spans="1:8" ht="15">
      <c r="A11" s="127" t="s">
        <v>128</v>
      </c>
      <c r="B11" s="147" t="s">
        <v>246</v>
      </c>
      <c r="C11" s="91"/>
      <c r="D11" s="91"/>
      <c r="E11" s="91"/>
      <c r="F11" s="91"/>
      <c r="G11" s="91"/>
      <c r="H11" s="91"/>
    </row>
    <row r="12" spans="1:8" s="69" customFormat="1" ht="15" customHeight="1">
      <c r="A12" s="125">
        <v>4</v>
      </c>
      <c r="B12" s="145" t="s">
        <v>247</v>
      </c>
      <c r="C12" s="85"/>
      <c r="D12" s="85"/>
      <c r="E12" s="85"/>
      <c r="F12" s="85"/>
      <c r="G12" s="85"/>
      <c r="H12" s="85"/>
    </row>
    <row r="13" spans="1:8" s="69" customFormat="1" ht="15" customHeight="1">
      <c r="A13" s="125">
        <v>5</v>
      </c>
      <c r="B13" s="147" t="s">
        <v>248</v>
      </c>
      <c r="C13" s="85"/>
      <c r="D13" s="85"/>
      <c r="E13" s="85"/>
      <c r="F13" s="85"/>
      <c r="G13" s="85"/>
      <c r="H13" s="85"/>
    </row>
    <row r="14" spans="1:8" s="69" customFormat="1" ht="15" customHeight="1">
      <c r="A14" s="125">
        <v>6</v>
      </c>
      <c r="B14" s="149" t="s">
        <v>249</v>
      </c>
      <c r="C14" s="85"/>
      <c r="D14" s="85"/>
      <c r="E14" s="85"/>
      <c r="F14" s="85"/>
      <c r="G14" s="85"/>
      <c r="H14" s="85"/>
    </row>
    <row r="15" spans="1:8" s="69" customFormat="1" ht="15" customHeight="1">
      <c r="A15" s="125">
        <v>7</v>
      </c>
      <c r="B15" s="149" t="s">
        <v>250</v>
      </c>
      <c r="C15" s="85"/>
      <c r="D15" s="85"/>
      <c r="E15" s="85"/>
      <c r="F15" s="85"/>
      <c r="G15" s="85"/>
      <c r="H15" s="85"/>
    </row>
    <row r="16" spans="1:8" s="69" customFormat="1" ht="15" customHeight="1">
      <c r="A16" s="127" t="s">
        <v>254</v>
      </c>
      <c r="B16" s="147" t="s">
        <v>251</v>
      </c>
      <c r="C16" s="85"/>
      <c r="D16" s="85"/>
      <c r="E16" s="85"/>
      <c r="F16" s="85"/>
      <c r="G16" s="85"/>
      <c r="H16" s="85"/>
    </row>
    <row r="17" spans="1:8" s="69" customFormat="1" ht="15" customHeight="1">
      <c r="A17" s="125">
        <v>9</v>
      </c>
      <c r="B17" s="147" t="s">
        <v>125</v>
      </c>
      <c r="C17" s="85"/>
      <c r="D17" s="85"/>
      <c r="E17" s="85"/>
      <c r="F17" s="85"/>
      <c r="G17" s="85"/>
      <c r="H17" s="85"/>
    </row>
    <row r="18" spans="1:8" s="69" customFormat="1" ht="15" customHeight="1">
      <c r="A18" s="125">
        <v>10</v>
      </c>
      <c r="B18" s="147" t="s">
        <v>252</v>
      </c>
      <c r="C18" s="85"/>
      <c r="D18" s="85"/>
      <c r="E18" s="85"/>
      <c r="F18" s="85"/>
      <c r="G18" s="85"/>
      <c r="H18" s="85"/>
    </row>
    <row r="19" spans="1:8" s="69" customFormat="1" ht="15" customHeight="1">
      <c r="A19" s="125">
        <v>11</v>
      </c>
      <c r="B19" s="146" t="s">
        <v>253</v>
      </c>
      <c r="C19" s="85"/>
      <c r="D19" s="85"/>
      <c r="E19" s="85"/>
      <c r="F19" s="85"/>
      <c r="G19" s="85"/>
      <c r="H19" s="85"/>
    </row>
    <row r="20" spans="1:8" ht="15" customHeight="1">
      <c r="A20" s="125">
        <v>12</v>
      </c>
      <c r="B20" s="146" t="s">
        <v>151</v>
      </c>
      <c r="C20" s="91"/>
      <c r="D20" s="91"/>
      <c r="E20" s="91"/>
      <c r="F20" s="91"/>
      <c r="G20" s="91"/>
      <c r="H20" s="91"/>
    </row>
    <row r="21" spans="1:8" ht="15" customHeight="1">
      <c r="A21" s="127" t="s">
        <v>255</v>
      </c>
      <c r="B21" s="146" t="s">
        <v>152</v>
      </c>
      <c r="C21" s="91"/>
      <c r="D21" s="91"/>
      <c r="E21" s="91"/>
      <c r="F21" s="91"/>
      <c r="G21" s="91"/>
      <c r="H21" s="91"/>
    </row>
    <row r="22" spans="1:8" ht="15" customHeight="1">
      <c r="A22" s="125">
        <v>14</v>
      </c>
      <c r="B22" s="147" t="s">
        <v>256</v>
      </c>
      <c r="C22" s="91"/>
      <c r="D22" s="91"/>
      <c r="E22" s="91"/>
      <c r="F22" s="91"/>
      <c r="G22" s="91"/>
      <c r="H22" s="91"/>
    </row>
    <row r="23" spans="1:8" ht="25.5">
      <c r="A23" s="125">
        <v>15</v>
      </c>
      <c r="B23" s="148" t="s">
        <v>224</v>
      </c>
      <c r="C23" s="91"/>
      <c r="D23" s="91"/>
      <c r="E23" s="91"/>
      <c r="F23" s="91"/>
      <c r="G23" s="91"/>
      <c r="H23" s="91"/>
    </row>
    <row r="24" spans="1:8" ht="12.75">
      <c r="A24" s="125"/>
      <c r="B24" s="126"/>
      <c r="C24" s="91"/>
      <c r="D24" s="91"/>
      <c r="E24" s="91"/>
      <c r="F24" s="91"/>
      <c r="G24" s="91"/>
      <c r="H24" s="91"/>
    </row>
    <row r="25" spans="1:2" ht="15.75" customHeight="1">
      <c r="A25" s="95" t="s">
        <v>63</v>
      </c>
      <c r="B25" s="95"/>
    </row>
    <row r="26" spans="1:2" ht="15.75" customHeight="1">
      <c r="A26" s="96" t="s">
        <v>64</v>
      </c>
      <c r="B26" s="97"/>
    </row>
    <row r="27" spans="1:2" ht="15.75" customHeight="1">
      <c r="A27" s="96"/>
      <c r="B27" s="97"/>
    </row>
    <row r="28" ht="15.75" customHeight="1"/>
    <row r="29" ht="15.75">
      <c r="B29" s="98" t="s">
        <v>46</v>
      </c>
    </row>
    <row r="30" ht="15">
      <c r="B30" s="92" t="s">
        <v>1</v>
      </c>
    </row>
  </sheetData>
  <sheetProtection/>
  <mergeCells count="15">
    <mergeCell ref="A4:B4"/>
    <mergeCell ref="A5:A8"/>
    <mergeCell ref="D1:H1"/>
    <mergeCell ref="A3:H3"/>
    <mergeCell ref="B5:B8"/>
    <mergeCell ref="C6:C8"/>
    <mergeCell ref="D6:D8"/>
    <mergeCell ref="E6:E8"/>
    <mergeCell ref="J6:J8"/>
    <mergeCell ref="K6:K8"/>
    <mergeCell ref="F6:F8"/>
    <mergeCell ref="C5:H5"/>
    <mergeCell ref="H6:H8"/>
    <mergeCell ref="G6:G8"/>
    <mergeCell ref="I6:I8"/>
  </mergeCells>
  <printOptions/>
  <pageMargins left="0.6299212598425197" right="0.3937007874015748" top="0.5118110236220472" bottom="0.11811023622047245" header="0.31496062992125984" footer="0.31496062992125984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3" sqref="A3:D3"/>
    </sheetView>
  </sheetViews>
  <sheetFormatPr defaultColWidth="9.140625" defaultRowHeight="15"/>
  <cols>
    <col min="1" max="1" width="17.28125" style="0" customWidth="1"/>
    <col min="2" max="2" width="31.00390625" style="0" customWidth="1"/>
    <col min="3" max="3" width="22.7109375" style="0" customWidth="1"/>
    <col min="4" max="4" width="19.7109375" style="0" customWidth="1"/>
  </cols>
  <sheetData>
    <row r="1" ht="15">
      <c r="D1" s="80" t="s">
        <v>79</v>
      </c>
    </row>
    <row r="3" spans="1:4" s="20" customFormat="1" ht="18.75">
      <c r="A3" s="251" t="s">
        <v>54</v>
      </c>
      <c r="B3" s="251"/>
      <c r="C3" s="251"/>
      <c r="D3" s="251"/>
    </row>
    <row r="4" spans="1:4" s="20" customFormat="1" ht="18.75">
      <c r="A4" s="72"/>
      <c r="B4" s="72"/>
      <c r="C4" s="72"/>
      <c r="D4" s="72"/>
    </row>
    <row r="5" spans="1:4" s="20" customFormat="1" ht="19.5" customHeight="1">
      <c r="A5" s="238" t="s">
        <v>57</v>
      </c>
      <c r="B5" s="246" t="s">
        <v>76</v>
      </c>
      <c r="C5" s="243"/>
      <c r="D5" s="243" t="s">
        <v>66</v>
      </c>
    </row>
    <row r="6" spans="1:4" s="20" customFormat="1" ht="48" customHeight="1">
      <c r="A6" s="238"/>
      <c r="B6" s="247"/>
      <c r="C6" s="244"/>
      <c r="D6" s="244"/>
    </row>
    <row r="7" spans="1:4" s="20" customFormat="1" ht="16.5" customHeight="1">
      <c r="A7" s="238"/>
      <c r="B7" s="248"/>
      <c r="C7" s="245"/>
      <c r="D7" s="245"/>
    </row>
    <row r="8" spans="1:4" s="20" customFormat="1" ht="18.75">
      <c r="A8" s="73"/>
      <c r="B8" s="254"/>
      <c r="C8" s="255"/>
      <c r="D8" s="76"/>
    </row>
    <row r="9" spans="1:4" s="20" customFormat="1" ht="18.75">
      <c r="A9" s="73"/>
      <c r="B9" s="254"/>
      <c r="C9" s="255"/>
      <c r="D9" s="76"/>
    </row>
    <row r="10" spans="1:4" s="20" customFormat="1" ht="18.75">
      <c r="A10" s="73"/>
      <c r="B10" s="254"/>
      <c r="C10" s="255"/>
      <c r="D10" s="76"/>
    </row>
    <row r="11" spans="1:4" s="20" customFormat="1" ht="15.75">
      <c r="A11" s="77"/>
      <c r="B11" s="256"/>
      <c r="C11" s="257"/>
      <c r="D11" s="77"/>
    </row>
    <row r="12" spans="1:4" ht="15">
      <c r="A12" s="71"/>
      <c r="B12" s="249"/>
      <c r="C12" s="250"/>
      <c r="D12" s="71"/>
    </row>
    <row r="13" spans="1:4" ht="15">
      <c r="A13" s="71"/>
      <c r="B13" s="249"/>
      <c r="C13" s="250"/>
      <c r="D13" s="71"/>
    </row>
    <row r="14" spans="1:4" ht="15">
      <c r="A14" s="71"/>
      <c r="B14" s="249"/>
      <c r="C14" s="250"/>
      <c r="D14" s="71"/>
    </row>
    <row r="15" spans="1:4" ht="15">
      <c r="A15" s="71"/>
      <c r="B15" s="249"/>
      <c r="C15" s="250"/>
      <c r="D15" s="71"/>
    </row>
    <row r="16" spans="1:4" ht="15">
      <c r="A16" s="71"/>
      <c r="B16" s="249"/>
      <c r="C16" s="250"/>
      <c r="D16" s="71"/>
    </row>
    <row r="17" spans="1:4" ht="15">
      <c r="A17" s="71"/>
      <c r="B17" s="249"/>
      <c r="C17" s="250"/>
      <c r="D17" s="71"/>
    </row>
    <row r="18" spans="1:4" ht="15">
      <c r="A18" s="71"/>
      <c r="B18" s="249"/>
      <c r="C18" s="250"/>
      <c r="D18" s="71"/>
    </row>
    <row r="19" spans="1:4" ht="15">
      <c r="A19" s="71"/>
      <c r="B19" s="249"/>
      <c r="C19" s="250"/>
      <c r="D19" s="71"/>
    </row>
    <row r="20" spans="1:4" ht="15">
      <c r="A20" s="71"/>
      <c r="B20" s="249"/>
      <c r="C20" s="250"/>
      <c r="D20" s="71"/>
    </row>
    <row r="21" spans="1:4" ht="15">
      <c r="A21" s="71"/>
      <c r="B21" s="249"/>
      <c r="C21" s="250"/>
      <c r="D21" s="71"/>
    </row>
    <row r="22" spans="1:4" ht="15">
      <c r="A22" s="71"/>
      <c r="B22" s="249"/>
      <c r="C22" s="250"/>
      <c r="D22" s="71"/>
    </row>
    <row r="23" spans="1:4" ht="15.75">
      <c r="A23" s="75"/>
      <c r="B23" s="252" t="s">
        <v>51</v>
      </c>
      <c r="C23" s="253"/>
      <c r="D23" s="71"/>
    </row>
    <row r="24" spans="1:4" ht="15">
      <c r="A24" s="75"/>
      <c r="B24" s="75"/>
      <c r="C24" s="75"/>
      <c r="D24" s="75"/>
    </row>
    <row r="25" spans="1:4" ht="15">
      <c r="A25" s="75"/>
      <c r="B25" s="75"/>
      <c r="C25" s="75"/>
      <c r="D25" s="75"/>
    </row>
    <row r="27" spans="1:4" ht="15.75">
      <c r="A27" s="242" t="s">
        <v>58</v>
      </c>
      <c r="B27" s="242"/>
      <c r="C27" s="220"/>
      <c r="D27" s="220"/>
    </row>
    <row r="28" spans="2:4" s="21" customFormat="1" ht="15.75">
      <c r="B28" s="241" t="s">
        <v>55</v>
      </c>
      <c r="C28" s="241"/>
      <c r="D28" s="241"/>
    </row>
    <row r="29" spans="2:4" s="21" customFormat="1" ht="15.75">
      <c r="B29" s="74"/>
      <c r="C29" s="74"/>
      <c r="D29" s="74"/>
    </row>
    <row r="30" spans="3:4" s="21" customFormat="1" ht="15.75">
      <c r="C30" s="74"/>
      <c r="D30" s="74"/>
    </row>
    <row r="31" spans="1:4" ht="15.75">
      <c r="A31" s="242" t="s">
        <v>59</v>
      </c>
      <c r="B31" s="242"/>
      <c r="C31" s="220"/>
      <c r="D31" s="220"/>
    </row>
    <row r="32" spans="2:4" s="21" customFormat="1" ht="15.75">
      <c r="B32" s="241" t="s">
        <v>55</v>
      </c>
      <c r="C32" s="241"/>
      <c r="D32" s="241"/>
    </row>
    <row r="33" spans="2:4" s="21" customFormat="1" ht="15.75">
      <c r="B33" s="74"/>
      <c r="C33" s="74"/>
      <c r="D33" s="74"/>
    </row>
    <row r="34" spans="2:4" s="21" customFormat="1" ht="15.75">
      <c r="B34" s="74"/>
      <c r="C34" s="74"/>
      <c r="D34" s="74"/>
    </row>
    <row r="35" spans="1:4" ht="15.75">
      <c r="A35" s="242" t="s">
        <v>59</v>
      </c>
      <c r="B35" s="242"/>
      <c r="C35" s="220"/>
      <c r="D35" s="220"/>
    </row>
    <row r="36" spans="2:4" s="21" customFormat="1" ht="15.75">
      <c r="B36" s="241" t="s">
        <v>55</v>
      </c>
      <c r="C36" s="241"/>
      <c r="D36" s="241"/>
    </row>
  </sheetData>
  <sheetProtection/>
  <mergeCells count="29">
    <mergeCell ref="A5:A7"/>
    <mergeCell ref="C27:D27"/>
    <mergeCell ref="B12:C12"/>
    <mergeCell ref="B13:C13"/>
    <mergeCell ref="B15:C15"/>
    <mergeCell ref="B17:C17"/>
    <mergeCell ref="B11:C11"/>
    <mergeCell ref="B22:C22"/>
    <mergeCell ref="A27:B27"/>
    <mergeCell ref="A31:B31"/>
    <mergeCell ref="C31:D31"/>
    <mergeCell ref="B28:D28"/>
    <mergeCell ref="A3:D3"/>
    <mergeCell ref="B23:C23"/>
    <mergeCell ref="B8:C8"/>
    <mergeCell ref="B9:C9"/>
    <mergeCell ref="B10:C10"/>
    <mergeCell ref="B14:C14"/>
    <mergeCell ref="B16:C16"/>
    <mergeCell ref="B32:D32"/>
    <mergeCell ref="A35:B35"/>
    <mergeCell ref="C35:D35"/>
    <mergeCell ref="B36:D36"/>
    <mergeCell ref="D5:D7"/>
    <mergeCell ref="B5:C7"/>
    <mergeCell ref="B18:C18"/>
    <mergeCell ref="B19:C19"/>
    <mergeCell ref="B20:C20"/>
    <mergeCell ref="B21:C21"/>
  </mergeCells>
  <printOptions/>
  <pageMargins left="0.7" right="0.43" top="0.61" bottom="0.48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A3" sqref="A3:R3"/>
    </sheetView>
  </sheetViews>
  <sheetFormatPr defaultColWidth="9.140625" defaultRowHeight="15"/>
  <cols>
    <col min="1" max="1" width="5.421875" style="1" customWidth="1"/>
    <col min="2" max="2" width="38.7109375" style="1" bestFit="1" customWidth="1"/>
    <col min="3" max="3" width="6.421875" style="1" customWidth="1"/>
    <col min="4" max="4" width="9.8515625" style="1" customWidth="1"/>
    <col min="5" max="5" width="8.57421875" style="1" customWidth="1"/>
    <col min="6" max="7" width="8.421875" style="1" customWidth="1"/>
    <col min="8" max="8" width="9.421875" style="1" customWidth="1"/>
    <col min="9" max="16384" width="9.140625" style="1" customWidth="1"/>
  </cols>
  <sheetData>
    <row r="1" spans="7:18" ht="15.75">
      <c r="G1" s="261"/>
      <c r="H1" s="261"/>
      <c r="O1" s="262" t="s">
        <v>28</v>
      </c>
      <c r="P1" s="262"/>
      <c r="Q1" s="262"/>
      <c r="R1" s="262"/>
    </row>
    <row r="2" spans="7:8" ht="15.75">
      <c r="G2" s="81"/>
      <c r="H2" s="81"/>
    </row>
    <row r="3" spans="1:18" ht="18.75">
      <c r="A3" s="176" t="s">
        <v>41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</row>
    <row r="4" spans="1:18" ht="30" customHeight="1">
      <c r="A4" s="177" t="s">
        <v>162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</row>
    <row r="5" spans="1:18" ht="15.75" customHeight="1">
      <c r="A5" s="266" t="s">
        <v>81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</row>
    <row r="6" spans="3:18" ht="15.75" customHeight="1">
      <c r="C6" s="82"/>
      <c r="D6" s="82"/>
      <c r="E6" s="82"/>
      <c r="F6" s="82"/>
      <c r="G6" s="82"/>
      <c r="H6" s="267" t="s">
        <v>30</v>
      </c>
      <c r="I6" s="267"/>
      <c r="J6" s="267"/>
      <c r="K6" s="267" t="s">
        <v>31</v>
      </c>
      <c r="L6" s="267"/>
      <c r="M6" s="82"/>
      <c r="N6" s="82"/>
      <c r="O6" s="82"/>
      <c r="P6" s="82"/>
      <c r="Q6" s="82"/>
      <c r="R6" s="82"/>
    </row>
    <row r="7" spans="1:18" ht="15.75" customHeight="1">
      <c r="A7" s="1" t="s">
        <v>32</v>
      </c>
      <c r="C7" s="82"/>
      <c r="D7" s="82"/>
      <c r="E7" s="82"/>
      <c r="F7" s="82"/>
      <c r="G7" s="82"/>
      <c r="H7" s="82"/>
      <c r="I7" s="83"/>
      <c r="J7" s="83"/>
      <c r="K7" s="83"/>
      <c r="L7" s="83"/>
      <c r="M7" s="82"/>
      <c r="N7" s="82"/>
      <c r="O7" s="82"/>
      <c r="P7" s="82"/>
      <c r="Q7" s="82"/>
      <c r="R7" s="82"/>
    </row>
    <row r="8" spans="1:18" ht="15.75" customHeight="1">
      <c r="A8" s="49" t="s">
        <v>60</v>
      </c>
      <c r="C8" s="82"/>
      <c r="D8" s="82"/>
      <c r="E8" s="82"/>
      <c r="F8" s="82"/>
      <c r="G8" s="82"/>
      <c r="H8" s="82"/>
      <c r="I8" s="82"/>
      <c r="J8" s="57"/>
      <c r="K8" s="57"/>
      <c r="L8" s="268"/>
      <c r="M8" s="268"/>
      <c r="N8" s="268"/>
      <c r="O8" s="86"/>
      <c r="P8" s="86"/>
      <c r="Q8" s="86"/>
      <c r="R8" s="86"/>
    </row>
    <row r="9" spans="1:18" ht="15.75" customHeight="1">
      <c r="A9" s="50" t="s">
        <v>33</v>
      </c>
      <c r="C9" s="82"/>
      <c r="D9" s="82"/>
      <c r="E9" s="82"/>
      <c r="F9" s="82"/>
      <c r="G9" s="82"/>
      <c r="H9" s="82"/>
      <c r="I9" s="82"/>
      <c r="J9" s="58"/>
      <c r="K9" s="58"/>
      <c r="L9" s="258"/>
      <c r="M9" s="258"/>
      <c r="N9" s="258"/>
      <c r="O9" s="58"/>
      <c r="P9" s="258"/>
      <c r="Q9" s="258"/>
      <c r="R9" s="58"/>
    </row>
    <row r="10" spans="1:18" ht="15.75" customHeight="1">
      <c r="A10" s="1" t="s">
        <v>34</v>
      </c>
      <c r="B10" s="82"/>
      <c r="C10" s="82"/>
      <c r="D10" s="82"/>
      <c r="E10" s="82"/>
      <c r="F10" s="82"/>
      <c r="G10" s="82"/>
      <c r="H10" s="82"/>
      <c r="I10" s="82"/>
      <c r="J10" s="82"/>
      <c r="K10" s="58"/>
      <c r="L10" s="258"/>
      <c r="M10" s="258"/>
      <c r="N10" s="258"/>
      <c r="O10" s="58"/>
      <c r="P10" s="258"/>
      <c r="Q10" s="258"/>
      <c r="R10" s="54"/>
    </row>
    <row r="11" spans="1:18" ht="15.75" customHeight="1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258"/>
      <c r="M11" s="258"/>
      <c r="N11" s="258"/>
      <c r="O11" s="86"/>
      <c r="P11" s="259"/>
      <c r="Q11" s="259"/>
      <c r="R11" s="86"/>
    </row>
    <row r="12" spans="1:18" s="87" customFormat="1" ht="15.75" customHeight="1">
      <c r="A12" s="178" t="s">
        <v>163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</row>
    <row r="13" spans="12:18" ht="15.75">
      <c r="L13" s="33"/>
      <c r="M13" s="33"/>
      <c r="N13" s="33"/>
      <c r="O13" s="59"/>
      <c r="P13" s="268"/>
      <c r="Q13" s="268"/>
      <c r="R13" s="268"/>
    </row>
    <row r="14" spans="1:18" s="8" customFormat="1" ht="12.75">
      <c r="A14" s="5"/>
      <c r="B14" s="6"/>
      <c r="C14" s="5"/>
      <c r="D14" s="7"/>
      <c r="E14" s="7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s="8" customFormat="1" ht="29.25" customHeight="1">
      <c r="A15" s="274" t="s">
        <v>3</v>
      </c>
      <c r="B15" s="276" t="s">
        <v>84</v>
      </c>
      <c r="C15" s="276" t="s">
        <v>0</v>
      </c>
      <c r="D15" s="277" t="s">
        <v>35</v>
      </c>
      <c r="E15" s="278"/>
      <c r="F15" s="278"/>
      <c r="G15" s="278"/>
      <c r="H15" s="278"/>
      <c r="I15" s="279"/>
      <c r="J15" s="263" t="s">
        <v>26</v>
      </c>
      <c r="K15" s="264"/>
      <c r="L15" s="264"/>
      <c r="M15" s="264"/>
      <c r="N15" s="265"/>
      <c r="O15" s="263" t="s">
        <v>29</v>
      </c>
      <c r="P15" s="264"/>
      <c r="Q15" s="263" t="s">
        <v>27</v>
      </c>
      <c r="R15" s="265"/>
    </row>
    <row r="16" spans="1:18" s="8" customFormat="1" ht="54.75" customHeight="1">
      <c r="A16" s="275"/>
      <c r="B16" s="276"/>
      <c r="C16" s="276"/>
      <c r="D16" s="43" t="s">
        <v>2</v>
      </c>
      <c r="E16" s="15" t="s">
        <v>36</v>
      </c>
      <c r="F16" s="15" t="s">
        <v>100</v>
      </c>
      <c r="G16" s="15" t="s">
        <v>98</v>
      </c>
      <c r="H16" s="15" t="s">
        <v>97</v>
      </c>
      <c r="I16" s="16" t="s">
        <v>96</v>
      </c>
      <c r="J16" s="16" t="s">
        <v>2</v>
      </c>
      <c r="K16" s="16" t="s">
        <v>99</v>
      </c>
      <c r="L16" s="16" t="s">
        <v>98</v>
      </c>
      <c r="M16" s="16" t="s">
        <v>97</v>
      </c>
      <c r="N16" s="16" t="s">
        <v>96</v>
      </c>
      <c r="O16" s="16" t="s">
        <v>2</v>
      </c>
      <c r="P16" s="16" t="s">
        <v>96</v>
      </c>
      <c r="Q16" s="16" t="s">
        <v>2</v>
      </c>
      <c r="R16" s="16" t="s">
        <v>96</v>
      </c>
    </row>
    <row r="17" spans="1:18" s="8" customFormat="1" ht="12.75">
      <c r="A17" s="9"/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s="8" customFormat="1" ht="15.75">
      <c r="A18" s="3"/>
      <c r="B18" s="2"/>
      <c r="C18" s="3"/>
      <c r="D18" s="3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s="8" customFormat="1" ht="15.75">
      <c r="A19" s="3"/>
      <c r="B19" s="2"/>
      <c r="C19" s="3"/>
      <c r="D19" s="3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s="8" customFormat="1" ht="15.75">
      <c r="A20" s="3"/>
      <c r="B20" s="2"/>
      <c r="C20" s="3"/>
      <c r="D20" s="3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s="8" customFormat="1" ht="15.75">
      <c r="A21" s="3"/>
      <c r="B21" s="2"/>
      <c r="C21" s="3"/>
      <c r="D21" s="3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s="8" customFormat="1" ht="15.75">
      <c r="A22" s="3"/>
      <c r="B22" s="2"/>
      <c r="C22" s="3"/>
      <c r="D22" s="3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s="8" customFormat="1" ht="15.75">
      <c r="A23" s="3"/>
      <c r="B23" s="2"/>
      <c r="C23" s="3"/>
      <c r="D23" s="3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s="8" customFormat="1" ht="15.75">
      <c r="A24" s="3"/>
      <c r="B24" s="2"/>
      <c r="C24" s="3"/>
      <c r="D24" s="3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s="8" customFormat="1" ht="15.75">
      <c r="A25" s="3"/>
      <c r="B25" s="2"/>
      <c r="C25" s="3"/>
      <c r="D25" s="3"/>
      <c r="E25" s="13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s="8" customFormat="1" ht="16.5" thickBot="1">
      <c r="A26" s="14"/>
      <c r="B26" s="31" t="s">
        <v>12</v>
      </c>
      <c r="C26" s="13"/>
      <c r="D26" s="13"/>
      <c r="E26" s="13"/>
      <c r="F26" s="9"/>
      <c r="G26" s="9"/>
      <c r="H26" s="9"/>
      <c r="I26" s="32"/>
      <c r="J26" s="9"/>
      <c r="K26" s="9"/>
      <c r="L26" s="9"/>
      <c r="M26" s="9"/>
      <c r="N26" s="9"/>
      <c r="O26" s="9"/>
      <c r="P26" s="9"/>
      <c r="Q26" s="9"/>
      <c r="R26" s="9"/>
    </row>
    <row r="27" spans="1:18" s="8" customFormat="1" ht="15.75" thickBot="1">
      <c r="A27" s="44"/>
      <c r="B27" s="46" t="s">
        <v>94</v>
      </c>
      <c r="C27" s="37"/>
      <c r="D27" s="37"/>
      <c r="E27" s="37"/>
      <c r="F27" s="37"/>
      <c r="G27" s="37"/>
      <c r="H27" s="38"/>
      <c r="I27" s="35"/>
      <c r="J27" s="41"/>
      <c r="K27" s="37"/>
      <c r="L27" s="37"/>
      <c r="M27" s="38"/>
      <c r="N27" s="35"/>
      <c r="O27" s="37"/>
      <c r="P27" s="35"/>
      <c r="Q27" s="37"/>
      <c r="R27" s="35"/>
    </row>
    <row r="28" spans="1:18" s="8" customFormat="1" ht="15.75" thickBot="1">
      <c r="A28" s="44"/>
      <c r="B28" s="117" t="s">
        <v>92</v>
      </c>
      <c r="C28" s="37"/>
      <c r="D28" s="37"/>
      <c r="E28" s="37"/>
      <c r="F28" s="37"/>
      <c r="G28" s="37"/>
      <c r="H28" s="38"/>
      <c r="I28" s="34"/>
      <c r="J28" s="41"/>
      <c r="K28" s="37"/>
      <c r="L28" s="37"/>
      <c r="M28" s="38"/>
      <c r="N28" s="34"/>
      <c r="O28" s="37"/>
      <c r="P28" s="34"/>
      <c r="Q28" s="37"/>
      <c r="R28" s="34"/>
    </row>
    <row r="29" spans="1:18" s="8" customFormat="1" ht="15.75" thickBot="1">
      <c r="A29" s="44"/>
      <c r="B29" s="47" t="s">
        <v>101</v>
      </c>
      <c r="C29" s="37"/>
      <c r="D29" s="37"/>
      <c r="E29" s="37"/>
      <c r="F29" s="37"/>
      <c r="G29" s="37"/>
      <c r="H29" s="38"/>
      <c r="I29" s="35"/>
      <c r="J29" s="41"/>
      <c r="K29" s="37"/>
      <c r="L29" s="37"/>
      <c r="M29" s="38"/>
      <c r="N29" s="35"/>
      <c r="O29" s="37"/>
      <c r="P29" s="35"/>
      <c r="Q29" s="37"/>
      <c r="R29" s="35"/>
    </row>
    <row r="30" spans="1:18" ht="16.5" thickBot="1">
      <c r="A30" s="45"/>
      <c r="B30" s="47" t="s">
        <v>112</v>
      </c>
      <c r="C30" s="39"/>
      <c r="D30" s="39"/>
      <c r="E30" s="39"/>
      <c r="F30" s="39"/>
      <c r="G30" s="39"/>
      <c r="H30" s="40"/>
      <c r="I30" s="36"/>
      <c r="J30" s="42"/>
      <c r="K30" s="39"/>
      <c r="L30" s="39"/>
      <c r="M30" s="40"/>
      <c r="N30" s="36"/>
      <c r="O30" s="39"/>
      <c r="P30" s="36"/>
      <c r="Q30" s="39"/>
      <c r="R30" s="36"/>
    </row>
    <row r="31" spans="1:18" ht="16.5" thickBot="1">
      <c r="A31" s="45"/>
      <c r="B31" s="48" t="s">
        <v>10</v>
      </c>
      <c r="C31" s="39"/>
      <c r="D31" s="39"/>
      <c r="E31" s="39"/>
      <c r="F31" s="39"/>
      <c r="G31" s="39"/>
      <c r="H31" s="40"/>
      <c r="I31" s="36"/>
      <c r="J31" s="42"/>
      <c r="K31" s="39"/>
      <c r="L31" s="39"/>
      <c r="M31" s="40"/>
      <c r="N31" s="36"/>
      <c r="O31" s="39"/>
      <c r="P31" s="36"/>
      <c r="Q31" s="39"/>
      <c r="R31" s="36"/>
    </row>
    <row r="32" spans="1:18" ht="27" thickBot="1">
      <c r="A32" s="45"/>
      <c r="B32" s="99" t="s">
        <v>65</v>
      </c>
      <c r="C32" s="269"/>
      <c r="D32" s="269"/>
      <c r="E32" s="269"/>
      <c r="F32" s="269"/>
      <c r="G32" s="269"/>
      <c r="H32" s="270"/>
      <c r="I32" s="36"/>
      <c r="J32" s="42"/>
      <c r="K32" s="39"/>
      <c r="L32" s="39"/>
      <c r="M32" s="40"/>
      <c r="N32" s="36"/>
      <c r="O32" s="39"/>
      <c r="P32" s="36"/>
      <c r="Q32" s="39"/>
      <c r="R32" s="36"/>
    </row>
    <row r="33" spans="1:18" ht="16.5" thickBot="1">
      <c r="A33" s="45"/>
      <c r="B33" s="30" t="s">
        <v>11</v>
      </c>
      <c r="C33" s="271"/>
      <c r="D33" s="271"/>
      <c r="E33" s="271"/>
      <c r="F33" s="271"/>
      <c r="G33" s="271"/>
      <c r="H33" s="272"/>
      <c r="I33" s="36"/>
      <c r="J33" s="42"/>
      <c r="K33" s="39"/>
      <c r="L33" s="39"/>
      <c r="M33" s="40"/>
      <c r="N33" s="36"/>
      <c r="O33" s="39"/>
      <c r="P33" s="36"/>
      <c r="Q33" s="39"/>
      <c r="R33" s="36"/>
    </row>
    <row r="34" ht="15.75">
      <c r="I34" s="33"/>
    </row>
    <row r="35" spans="1:14" ht="15.75">
      <c r="A35" s="60" t="s">
        <v>42</v>
      </c>
      <c r="H35" s="1" t="s">
        <v>37</v>
      </c>
      <c r="N35" s="1" t="s">
        <v>38</v>
      </c>
    </row>
    <row r="36" spans="1:2" ht="15.75">
      <c r="A36" s="51"/>
      <c r="B36" s="51"/>
    </row>
    <row r="38" spans="1:17" ht="15.75">
      <c r="A38" s="52"/>
      <c r="B38" s="53"/>
      <c r="C38" s="54"/>
      <c r="D38" s="54"/>
      <c r="H38" s="52"/>
      <c r="I38" s="52"/>
      <c r="J38" s="52"/>
      <c r="K38" s="52"/>
      <c r="N38" s="52"/>
      <c r="O38" s="52"/>
      <c r="P38" s="52"/>
      <c r="Q38" s="52"/>
    </row>
    <row r="39" spans="1:17" ht="15.75">
      <c r="A39" s="273" t="s">
        <v>1</v>
      </c>
      <c r="B39" s="273"/>
      <c r="C39" s="55"/>
      <c r="D39" s="55"/>
      <c r="H39" s="273" t="s">
        <v>1</v>
      </c>
      <c r="I39" s="273"/>
      <c r="J39" s="273"/>
      <c r="K39" s="273"/>
      <c r="N39" s="273" t="s">
        <v>1</v>
      </c>
      <c r="O39" s="273"/>
      <c r="P39" s="273"/>
      <c r="Q39" s="273"/>
    </row>
    <row r="40" spans="1:14" ht="15.75">
      <c r="A40" s="18" t="s">
        <v>39</v>
      </c>
      <c r="B40" s="18"/>
      <c r="H40" s="18" t="s">
        <v>39</v>
      </c>
      <c r="N40" s="18" t="s">
        <v>39</v>
      </c>
    </row>
    <row r="42" spans="1:2" ht="15.75">
      <c r="A42" s="18"/>
      <c r="B42" s="18"/>
    </row>
  </sheetData>
  <sheetProtection/>
  <mergeCells count="28">
    <mergeCell ref="A12:R12"/>
    <mergeCell ref="C32:H32"/>
    <mergeCell ref="C33:H33"/>
    <mergeCell ref="A39:B39"/>
    <mergeCell ref="H39:K39"/>
    <mergeCell ref="N39:Q39"/>
    <mergeCell ref="A15:A16"/>
    <mergeCell ref="B15:B16"/>
    <mergeCell ref="C15:C16"/>
    <mergeCell ref="D15:I15"/>
    <mergeCell ref="J15:N15"/>
    <mergeCell ref="O15:P15"/>
    <mergeCell ref="A3:R3"/>
    <mergeCell ref="A5:R5"/>
    <mergeCell ref="H6:J6"/>
    <mergeCell ref="K6:L6"/>
    <mergeCell ref="L8:N8"/>
    <mergeCell ref="L9:N9"/>
    <mergeCell ref="P13:R13"/>
    <mergeCell ref="Q15:R15"/>
    <mergeCell ref="L11:N11"/>
    <mergeCell ref="P11:Q11"/>
    <mergeCell ref="A4:R4"/>
    <mergeCell ref="G1:H1"/>
    <mergeCell ref="O1:R1"/>
    <mergeCell ref="P9:Q9"/>
    <mergeCell ref="L10:N10"/>
    <mergeCell ref="P10:Q10"/>
  </mergeCells>
  <printOptions/>
  <pageMargins left="0.4330708661417323" right="0.1968503937007874" top="0.5118110236220472" bottom="0.5118110236220472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2016-05-26T10:21:29Z</dcterms:modified>
  <cp:category/>
  <cp:version/>
  <cp:contentType/>
  <cp:contentStatus/>
</cp:coreProperties>
</file>